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mc:AlternateContent xmlns:mc="http://schemas.openxmlformats.org/markup-compatibility/2006">
    <mc:Choice Requires="x15">
      <x15ac:absPath xmlns:x15ac="http://schemas.microsoft.com/office/spreadsheetml/2010/11/ac" url="/Users/dskhkc/Desktop/"/>
    </mc:Choice>
  </mc:AlternateContent>
  <xr:revisionPtr revIDLastSave="0" documentId="8_{ECADFA7D-350F-A34B-92E3-D2559E00BFF6}" xr6:coauthVersionLast="47" xr6:coauthVersionMax="47" xr10:uidLastSave="{00000000-0000-0000-0000-000000000000}"/>
  <bookViews>
    <workbookView xWindow="0" yWindow="760" windowWidth="30240" windowHeight="1744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7" i="1" l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1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196" i="1"/>
  <c r="H150" i="1"/>
  <c r="H152" i="1"/>
  <c r="H154" i="1"/>
  <c r="H156" i="1"/>
  <c r="H158" i="1"/>
  <c r="H160" i="1"/>
  <c r="H162" i="1"/>
  <c r="H164" i="1"/>
  <c r="H166" i="1"/>
  <c r="H168" i="1"/>
  <c r="H170" i="1"/>
  <c r="H172" i="1"/>
  <c r="H174" i="1"/>
  <c r="H176" i="1"/>
  <c r="H178" i="1"/>
  <c r="H180" i="1"/>
  <c r="H182" i="1"/>
  <c r="H184" i="1"/>
  <c r="H186" i="1"/>
  <c r="H188" i="1"/>
  <c r="H190" i="1"/>
  <c r="H192" i="1"/>
  <c r="H194" i="1"/>
  <c r="H148" i="1"/>
  <c r="H143" i="1"/>
  <c r="H144" i="1"/>
  <c r="H145" i="1"/>
  <c r="H146" i="1"/>
  <c r="H147" i="1"/>
  <c r="H142" i="1"/>
  <c r="H96" i="1"/>
  <c r="H98" i="1"/>
  <c r="H100" i="1"/>
  <c r="H102" i="1"/>
  <c r="H104" i="1"/>
  <c r="H106" i="1"/>
  <c r="H108" i="1"/>
  <c r="H110" i="1"/>
  <c r="H112" i="1"/>
  <c r="H114" i="1"/>
  <c r="H116" i="1"/>
  <c r="H118" i="1"/>
  <c r="H120" i="1"/>
  <c r="H122" i="1"/>
  <c r="H124" i="1"/>
  <c r="H126" i="1"/>
  <c r="H128" i="1"/>
  <c r="H130" i="1"/>
  <c r="H132" i="1"/>
  <c r="H134" i="1"/>
  <c r="H136" i="1"/>
  <c r="H138" i="1"/>
  <c r="H140" i="1"/>
  <c r="H94" i="1"/>
  <c r="H84" i="1"/>
  <c r="H86" i="1"/>
  <c r="H88" i="1"/>
  <c r="H90" i="1"/>
  <c r="H92" i="1"/>
  <c r="H76" i="1"/>
  <c r="H78" i="1"/>
  <c r="H80" i="1"/>
  <c r="H82" i="1"/>
  <c r="H74" i="1"/>
  <c r="H68" i="1"/>
  <c r="H70" i="1"/>
  <c r="H72" i="1"/>
  <c r="H66" i="1"/>
  <c r="H52" i="1"/>
  <c r="H62" i="1"/>
  <c r="H64" i="1"/>
  <c r="H58" i="1"/>
  <c r="H60" i="1"/>
  <c r="H54" i="1"/>
  <c r="H56" i="1"/>
  <c r="H50" i="1"/>
  <c r="H2" i="1"/>
  <c r="H4" i="1"/>
  <c r="H6" i="1"/>
  <c r="H8" i="1"/>
  <c r="H10" i="1"/>
  <c r="H12" i="1"/>
  <c r="H14" i="1"/>
  <c r="H16" i="1"/>
  <c r="H18" i="1"/>
  <c r="H20" i="1"/>
  <c r="H22" i="1"/>
  <c r="H24" i="1"/>
  <c r="H26" i="1"/>
  <c r="H28" i="1"/>
  <c r="H30" i="1"/>
  <c r="H32" i="1"/>
  <c r="H34" i="1"/>
  <c r="H36" i="1"/>
  <c r="H38" i="1"/>
  <c r="H40" i="1"/>
  <c r="H42" i="1"/>
  <c r="H44" i="1"/>
  <c r="H46" i="1"/>
  <c r="H48" i="1"/>
</calcChain>
</file>

<file path=xl/sharedStrings.xml><?xml version="1.0" encoding="utf-8"?>
<sst xmlns="http://schemas.openxmlformats.org/spreadsheetml/2006/main" count="1014" uniqueCount="118">
  <si>
    <t>21岁以下 组 A 级赛</t>
  </si>
  <si>
    <t>S</t>
  </si>
  <si>
    <t>W,T,VW,F,Q</t>
  </si>
  <si>
    <t>男&amp;女</t>
  </si>
  <si>
    <t>2004-01-01 至 2006-12-31</t>
  </si>
  <si>
    <t>¥450</t>
  </si>
  <si>
    <t>L</t>
  </si>
  <si>
    <t>S,C,R,P,J</t>
  </si>
  <si>
    <t>21岁以下 组 B 级赛</t>
  </si>
  <si>
    <t>W,T,VW,Q</t>
  </si>
  <si>
    <t>S,C,R,J</t>
  </si>
  <si>
    <t>业余21岁以下组 A 级赛</t>
  </si>
  <si>
    <t>业余21岁以下组 B 级赛</t>
  </si>
  <si>
    <t>W,T,Q</t>
  </si>
  <si>
    <t>C,R,J</t>
  </si>
  <si>
    <t>21岁以下组单项</t>
  </si>
  <si>
    <t>W</t>
  </si>
  <si>
    <t>¥350</t>
  </si>
  <si>
    <t>T</t>
  </si>
  <si>
    <t>組別編號</t>
    <phoneticPr fontId="1" type="noConversion"/>
  </si>
  <si>
    <t>組別名稱</t>
    <phoneticPr fontId="1" type="noConversion"/>
  </si>
  <si>
    <t>舞種</t>
    <phoneticPr fontId="1" type="noConversion"/>
  </si>
  <si>
    <t>舞種明細</t>
    <phoneticPr fontId="1" type="noConversion"/>
  </si>
  <si>
    <t>參賽性別</t>
    <phoneticPr fontId="1" type="noConversion"/>
  </si>
  <si>
    <t>參賽年齡</t>
    <phoneticPr fontId="1" type="noConversion"/>
  </si>
  <si>
    <t>C</t>
  </si>
  <si>
    <t>R</t>
  </si>
  <si>
    <t>18岁以下组A级赛</t>
  </si>
  <si>
    <t>2007-01-01 至 2008-12-31</t>
  </si>
  <si>
    <t>18岁以下组B级赛</t>
  </si>
  <si>
    <t>业余18岁以下组A级赛</t>
  </si>
  <si>
    <t>业余18岁以下组B级赛</t>
  </si>
  <si>
    <t>18岁以下组单项</t>
  </si>
  <si>
    <t>Q</t>
  </si>
  <si>
    <t>16岁以下组A级赛</t>
  </si>
  <si>
    <t>2009-01-01 至 2010-12-31</t>
  </si>
  <si>
    <t>16岁以下组B级赛</t>
  </si>
  <si>
    <t>业余16岁以下组A级赛</t>
  </si>
  <si>
    <t>业余16岁以下组B级赛</t>
  </si>
  <si>
    <t>16岁以下组单项</t>
  </si>
  <si>
    <t>14岁以下组A级赛</t>
  </si>
  <si>
    <t>2011-01-01 至 2012-12-31</t>
  </si>
  <si>
    <t>14岁以下组B级赛</t>
  </si>
  <si>
    <t>14岁以下组C级赛</t>
  </si>
  <si>
    <t>W,Q</t>
  </si>
  <si>
    <t>C,R</t>
  </si>
  <si>
    <t>业余14岁以下组A级赛</t>
  </si>
  <si>
    <t>业余14岁以下组B级赛</t>
  </si>
  <si>
    <t>14岁以下组单项</t>
  </si>
  <si>
    <t>12岁以下组A级赛</t>
  </si>
  <si>
    <t>2013-01-01 至 2014-12-31</t>
  </si>
  <si>
    <t>12岁以下组B级赛</t>
  </si>
  <si>
    <t>12岁以下组C级赛</t>
  </si>
  <si>
    <t>10岁以下组A级赛</t>
  </si>
  <si>
    <t>2015-01-01以后</t>
  </si>
  <si>
    <t>10岁以下组B级赛</t>
  </si>
  <si>
    <t>8岁以下组</t>
  </si>
  <si>
    <t>2017-01-01以后</t>
  </si>
  <si>
    <t>21岁以下十项全能组</t>
  </si>
  <si>
    <t>S&amp;L</t>
  </si>
  <si>
    <t>W,T,VW,F,Q,S,C,R,P,J</t>
  </si>
  <si>
    <t>2004-01-01 至 2009-12-31</t>
  </si>
  <si>
    <t>业余21岁以下十项全能组</t>
  </si>
  <si>
    <t>15岁以下十项全能组</t>
  </si>
  <si>
    <t>2010-01-01 至 2012-12-31</t>
  </si>
  <si>
    <t>业余15岁以下十项全能组</t>
  </si>
  <si>
    <t>15岁以下八项全能组</t>
  </si>
  <si>
    <t>W,T,VW,Q,S,C,R,J</t>
  </si>
  <si>
    <t>业余15岁以下八项全能组</t>
  </si>
  <si>
    <t>12岁以下六项组</t>
  </si>
  <si>
    <t>W,T,Q,C,R,J</t>
  </si>
  <si>
    <t>2013-01-01 至 2015-12-31</t>
  </si>
  <si>
    <t>9岁以下四项组</t>
  </si>
  <si>
    <t>W,T,C,R</t>
  </si>
  <si>
    <t>2016-01-01以后</t>
  </si>
  <si>
    <t>单人精英A组</t>
  </si>
  <si>
    <t>男/女</t>
  </si>
  <si>
    <t>¥300</t>
  </si>
  <si>
    <t>单人精英B组</t>
  </si>
  <si>
    <t>2013-01-01以后</t>
  </si>
  <si>
    <t>单人精英C组</t>
  </si>
  <si>
    <t>W,T</t>
  </si>
  <si>
    <t>业余14岁以下8级组</t>
  </si>
  <si>
    <t>2011-01-01以后</t>
  </si>
  <si>
    <t>¥200</t>
  </si>
  <si>
    <t>业余14岁以下6级组</t>
  </si>
  <si>
    <t>业余14岁以下4级组</t>
  </si>
  <si>
    <t>业余12岁以下8级组</t>
  </si>
  <si>
    <t>业余12岁以下6级组</t>
  </si>
  <si>
    <t>业余12岁以下4级组</t>
  </si>
  <si>
    <t>业余10岁以下8级组</t>
  </si>
  <si>
    <t>业余10岁以下6级组</t>
  </si>
  <si>
    <t>业余10岁以下4级组</t>
  </si>
  <si>
    <t>业余8岁以下8级组</t>
  </si>
  <si>
    <t>业余8岁以下6级组</t>
  </si>
  <si>
    <t>业余8岁以下4级组</t>
  </si>
  <si>
    <t>业余女子单人14岁以下A组</t>
  </si>
  <si>
    <t>女</t>
  </si>
  <si>
    <t>¥160</t>
  </si>
  <si>
    <t>业余女子单人14岁以下B组</t>
  </si>
  <si>
    <t>业余女子单人12岁以下A组</t>
  </si>
  <si>
    <t>业余女子单人12岁以下B组</t>
  </si>
  <si>
    <t>业余女子单人10岁以下A组</t>
  </si>
  <si>
    <t>业余女子单人10岁以下B组</t>
  </si>
  <si>
    <t>业余女子单人8岁以下组</t>
  </si>
  <si>
    <t>业余女子单人6岁以下组</t>
  </si>
  <si>
    <t>2019-01-01以后</t>
  </si>
  <si>
    <t>业余单人新秀组A级</t>
  </si>
  <si>
    <t>业余单人新秀组B级</t>
  </si>
  <si>
    <t>业余女子单人14岁以下单项组</t>
  </si>
  <si>
    <t>¥150</t>
  </si>
  <si>
    <t>F</t>
  </si>
  <si>
    <t>J</t>
  </si>
  <si>
    <t>业余女子单人12岁以下单项组</t>
  </si>
  <si>
    <t>业余女子单人10岁以下单项组</t>
  </si>
  <si>
    <t>业余女子单人8岁以下单项组</t>
  </si>
  <si>
    <r>
      <t>比賽費</t>
    </r>
    <r>
      <rPr>
        <b/>
        <sz val="12"/>
        <color theme="1"/>
        <rFont val="微軟正黑體"/>
        <family val="2"/>
        <charset val="136"/>
      </rPr>
      <t xml:space="preserve"> (人民幣)</t>
    </r>
    <phoneticPr fontId="1" type="noConversion"/>
  </si>
  <si>
    <r>
      <t>比賽費</t>
    </r>
    <r>
      <rPr>
        <b/>
        <sz val="12"/>
        <color theme="1"/>
        <rFont val="新細明體"/>
        <family val="2"/>
        <charset val="136"/>
      </rPr>
      <t xml:space="preserve"> (港幣)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</si>
</sst>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HK$&quot;#,##0.00_);[Red]\(&quot;HK$&quot;#,##0.00\)"/>
  </numFmts>
  <fonts count="9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scheme val="minor"/>
    </font>
    <font>
      <sz val="12"/>
      <color rgb="FF606266"/>
      <name val="Segoe UI"/>
      <family val="2"/>
    </font>
    <font>
      <sz val="12"/>
      <color rgb="FF453DEA"/>
      <name val="Segoe UI"/>
      <family val="2"/>
    </font>
    <font>
      <b/>
      <sz val="12"/>
      <color theme="1"/>
      <name val="新細明體"/>
      <family val="2"/>
      <scheme val="minor"/>
    </font>
    <font>
      <b/>
      <sz val="12"/>
      <color theme="1"/>
      <name val="Microsoft YaHei"/>
      <family val="2"/>
      <charset val="134"/>
    </font>
    <font>
      <b/>
      <sz val="12"/>
      <color theme="1"/>
      <name val="微軟正黑體"/>
      <family val="2"/>
      <charset val="136"/>
    </font>
    <font>
      <b/>
      <sz val="12"/>
      <color theme="1"/>
      <name val="新細明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8" fontId="4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8" fontId="4" fillId="2" borderId="2" xfId="0" applyNumberFormat="1" applyFont="1" applyFill="1" applyBorder="1" applyAlignment="1">
      <alignment horizontal="center" vertical="center" wrapText="1"/>
    </xf>
    <xf numFmtId="8" fontId="4" fillId="2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7"/>
  <sheetViews>
    <sheetView tabSelected="1" workbookViewId="0">
      <selection activeCell="J5" sqref="J5"/>
    </sheetView>
  </sheetViews>
  <sheetFormatPr baseColWidth="10" defaultColWidth="9" defaultRowHeight="15"/>
  <cols>
    <col min="1" max="1" width="46.59765625" style="1" bestFit="1" customWidth="1"/>
    <col min="2" max="2" width="34.796875" style="1" customWidth="1"/>
    <col min="3" max="3" width="7.59765625" style="1" customWidth="1"/>
    <col min="4" max="4" width="19" style="1" customWidth="1"/>
    <col min="5" max="5" width="14" style="1" customWidth="1"/>
    <col min="6" max="6" width="28.796875" style="1" customWidth="1"/>
    <col min="7" max="8" width="21.59765625" style="1" customWidth="1"/>
    <col min="9" max="16384" width="9" style="1"/>
  </cols>
  <sheetData>
    <row r="1" spans="1:8" ht="18">
      <c r="A1" s="2" t="s">
        <v>19</v>
      </c>
      <c r="B1" s="3" t="s">
        <v>20</v>
      </c>
      <c r="C1" s="3" t="s">
        <v>21</v>
      </c>
      <c r="D1" s="3" t="s">
        <v>22</v>
      </c>
      <c r="E1" s="3" t="s">
        <v>23</v>
      </c>
      <c r="F1" s="3" t="s">
        <v>24</v>
      </c>
      <c r="G1" s="3" t="s">
        <v>116</v>
      </c>
      <c r="H1" s="3" t="s">
        <v>117</v>
      </c>
    </row>
    <row r="2" spans="1:8" ht="17">
      <c r="A2" s="14">
        <v>31</v>
      </c>
      <c r="B2" s="12" t="s">
        <v>0</v>
      </c>
      <c r="C2" s="12" t="s">
        <v>1</v>
      </c>
      <c r="D2" s="12" t="s">
        <v>2</v>
      </c>
      <c r="E2" s="12" t="s">
        <v>3</v>
      </c>
      <c r="F2" s="4" t="s">
        <v>4</v>
      </c>
      <c r="G2" s="13" t="s">
        <v>5</v>
      </c>
      <c r="H2" s="17">
        <f>450*1.1</f>
        <v>495.00000000000006</v>
      </c>
    </row>
    <row r="3" spans="1:8" ht="17">
      <c r="A3" s="14"/>
      <c r="B3" s="12"/>
      <c r="C3" s="12"/>
      <c r="D3" s="12"/>
      <c r="E3" s="12"/>
      <c r="F3" s="4" t="s">
        <v>4</v>
      </c>
      <c r="G3" s="13"/>
      <c r="H3" s="18"/>
    </row>
    <row r="4" spans="1:8" ht="17">
      <c r="A4" s="14">
        <v>32</v>
      </c>
      <c r="B4" s="12" t="s">
        <v>0</v>
      </c>
      <c r="C4" s="12" t="s">
        <v>6</v>
      </c>
      <c r="D4" s="12" t="s">
        <v>7</v>
      </c>
      <c r="E4" s="12" t="s">
        <v>3</v>
      </c>
      <c r="F4" s="4" t="s">
        <v>4</v>
      </c>
      <c r="G4" s="13" t="s">
        <v>5</v>
      </c>
      <c r="H4" s="17">
        <f t="shared" ref="H4" si="0">450*1.1</f>
        <v>495.00000000000006</v>
      </c>
    </row>
    <row r="5" spans="1:8" ht="17">
      <c r="A5" s="14"/>
      <c r="B5" s="12"/>
      <c r="C5" s="12"/>
      <c r="D5" s="12"/>
      <c r="E5" s="12"/>
      <c r="F5" s="4" t="s">
        <v>4</v>
      </c>
      <c r="G5" s="13"/>
      <c r="H5" s="18"/>
    </row>
    <row r="6" spans="1:8" ht="17">
      <c r="A6" s="12">
        <v>33</v>
      </c>
      <c r="B6" s="12" t="s">
        <v>8</v>
      </c>
      <c r="C6" s="12" t="s">
        <v>1</v>
      </c>
      <c r="D6" s="12" t="s">
        <v>9</v>
      </c>
      <c r="E6" s="12" t="s">
        <v>3</v>
      </c>
      <c r="F6" s="4" t="s">
        <v>4</v>
      </c>
      <c r="G6" s="13" t="s">
        <v>5</v>
      </c>
      <c r="H6" s="17">
        <f t="shared" ref="H6" si="1">450*1.1</f>
        <v>495.00000000000006</v>
      </c>
    </row>
    <row r="7" spans="1:8" ht="17">
      <c r="A7" s="12"/>
      <c r="B7" s="12"/>
      <c r="C7" s="12"/>
      <c r="D7" s="12"/>
      <c r="E7" s="12"/>
      <c r="F7" s="4" t="s">
        <v>4</v>
      </c>
      <c r="G7" s="13"/>
      <c r="H7" s="18"/>
    </row>
    <row r="8" spans="1:8" ht="17">
      <c r="A8" s="12">
        <v>34</v>
      </c>
      <c r="B8" s="12" t="s">
        <v>8</v>
      </c>
      <c r="C8" s="12" t="s">
        <v>6</v>
      </c>
      <c r="D8" s="12" t="s">
        <v>10</v>
      </c>
      <c r="E8" s="12" t="s">
        <v>3</v>
      </c>
      <c r="F8" s="4" t="s">
        <v>4</v>
      </c>
      <c r="G8" s="13" t="s">
        <v>5</v>
      </c>
      <c r="H8" s="17">
        <f t="shared" ref="H8" si="2">450*1.1</f>
        <v>495.00000000000006</v>
      </c>
    </row>
    <row r="9" spans="1:8" ht="17">
      <c r="A9" s="12"/>
      <c r="B9" s="12"/>
      <c r="C9" s="12"/>
      <c r="D9" s="12"/>
      <c r="E9" s="12"/>
      <c r="F9" s="4" t="s">
        <v>4</v>
      </c>
      <c r="G9" s="13"/>
      <c r="H9" s="18"/>
    </row>
    <row r="10" spans="1:8" ht="17">
      <c r="A10" s="12">
        <v>35</v>
      </c>
      <c r="B10" s="12" t="s">
        <v>11</v>
      </c>
      <c r="C10" s="12" t="s">
        <v>1</v>
      </c>
      <c r="D10" s="12" t="s">
        <v>9</v>
      </c>
      <c r="E10" s="12" t="s">
        <v>3</v>
      </c>
      <c r="F10" s="4" t="s">
        <v>4</v>
      </c>
      <c r="G10" s="13" t="s">
        <v>5</v>
      </c>
      <c r="H10" s="17">
        <f t="shared" ref="H10" si="3">450*1.1</f>
        <v>495.00000000000006</v>
      </c>
    </row>
    <row r="11" spans="1:8" ht="17">
      <c r="A11" s="12"/>
      <c r="B11" s="12"/>
      <c r="C11" s="12"/>
      <c r="D11" s="12"/>
      <c r="E11" s="12"/>
      <c r="F11" s="4" t="s">
        <v>4</v>
      </c>
      <c r="G11" s="13"/>
      <c r="H11" s="18"/>
    </row>
    <row r="12" spans="1:8" ht="17">
      <c r="A12" s="12">
        <v>36</v>
      </c>
      <c r="B12" s="12" t="s">
        <v>11</v>
      </c>
      <c r="C12" s="12" t="s">
        <v>6</v>
      </c>
      <c r="D12" s="12" t="s">
        <v>10</v>
      </c>
      <c r="E12" s="12" t="s">
        <v>3</v>
      </c>
      <c r="F12" s="4" t="s">
        <v>4</v>
      </c>
      <c r="G12" s="13" t="s">
        <v>5</v>
      </c>
      <c r="H12" s="17">
        <f t="shared" ref="H12" si="4">450*1.1</f>
        <v>495.00000000000006</v>
      </c>
    </row>
    <row r="13" spans="1:8" ht="17">
      <c r="A13" s="12"/>
      <c r="B13" s="12"/>
      <c r="C13" s="12"/>
      <c r="D13" s="12"/>
      <c r="E13" s="12"/>
      <c r="F13" s="4" t="s">
        <v>4</v>
      </c>
      <c r="G13" s="13"/>
      <c r="H13" s="18"/>
    </row>
    <row r="14" spans="1:8" ht="17">
      <c r="A14" s="12">
        <v>37</v>
      </c>
      <c r="B14" s="12" t="s">
        <v>12</v>
      </c>
      <c r="C14" s="12" t="s">
        <v>1</v>
      </c>
      <c r="D14" s="12" t="s">
        <v>13</v>
      </c>
      <c r="E14" s="12" t="s">
        <v>3</v>
      </c>
      <c r="F14" s="4" t="s">
        <v>4</v>
      </c>
      <c r="G14" s="13" t="s">
        <v>5</v>
      </c>
      <c r="H14" s="17">
        <f t="shared" ref="H14" si="5">450*1.1</f>
        <v>495.00000000000006</v>
      </c>
    </row>
    <row r="15" spans="1:8" ht="17">
      <c r="A15" s="12"/>
      <c r="B15" s="12"/>
      <c r="C15" s="12"/>
      <c r="D15" s="12"/>
      <c r="E15" s="12"/>
      <c r="F15" s="4" t="s">
        <v>4</v>
      </c>
      <c r="G15" s="13"/>
      <c r="H15" s="18"/>
    </row>
    <row r="16" spans="1:8" ht="17">
      <c r="A16" s="12">
        <v>38</v>
      </c>
      <c r="B16" s="12" t="s">
        <v>12</v>
      </c>
      <c r="C16" s="12" t="s">
        <v>6</v>
      </c>
      <c r="D16" s="12" t="s">
        <v>14</v>
      </c>
      <c r="E16" s="12" t="s">
        <v>3</v>
      </c>
      <c r="F16" s="4" t="s">
        <v>4</v>
      </c>
      <c r="G16" s="13" t="s">
        <v>5</v>
      </c>
      <c r="H16" s="17">
        <f t="shared" ref="H16" si="6">450*1.1</f>
        <v>495.00000000000006</v>
      </c>
    </row>
    <row r="17" spans="1:8" ht="17">
      <c r="A17" s="12"/>
      <c r="B17" s="12"/>
      <c r="C17" s="12"/>
      <c r="D17" s="12"/>
      <c r="E17" s="12"/>
      <c r="F17" s="4" t="s">
        <v>4</v>
      </c>
      <c r="G17" s="13"/>
      <c r="H17" s="18"/>
    </row>
    <row r="18" spans="1:8" ht="17">
      <c r="A18" s="12">
        <v>39</v>
      </c>
      <c r="B18" s="12" t="s">
        <v>15</v>
      </c>
      <c r="C18" s="12" t="s">
        <v>1</v>
      </c>
      <c r="D18" s="12" t="s">
        <v>16</v>
      </c>
      <c r="E18" s="12" t="s">
        <v>3</v>
      </c>
      <c r="F18" s="4" t="s">
        <v>4</v>
      </c>
      <c r="G18" s="13" t="s">
        <v>17</v>
      </c>
      <c r="H18" s="17">
        <f>350*1.1</f>
        <v>385.00000000000006</v>
      </c>
    </row>
    <row r="19" spans="1:8" ht="17">
      <c r="A19" s="12"/>
      <c r="B19" s="12"/>
      <c r="C19" s="12"/>
      <c r="D19" s="12"/>
      <c r="E19" s="12"/>
      <c r="F19" s="4" t="s">
        <v>4</v>
      </c>
      <c r="G19" s="13"/>
      <c r="H19" s="18"/>
    </row>
    <row r="20" spans="1:8" ht="17">
      <c r="A20" s="12">
        <v>40</v>
      </c>
      <c r="B20" s="12" t="s">
        <v>15</v>
      </c>
      <c r="C20" s="12" t="s">
        <v>1</v>
      </c>
      <c r="D20" s="12" t="s">
        <v>18</v>
      </c>
      <c r="E20" s="12" t="s">
        <v>3</v>
      </c>
      <c r="F20" s="4" t="s">
        <v>4</v>
      </c>
      <c r="G20" s="13" t="s">
        <v>17</v>
      </c>
      <c r="H20" s="17">
        <f t="shared" ref="H20" si="7">350*1.1</f>
        <v>385.00000000000006</v>
      </c>
    </row>
    <row r="21" spans="1:8" ht="17">
      <c r="A21" s="12"/>
      <c r="B21" s="12"/>
      <c r="C21" s="12"/>
      <c r="D21" s="12"/>
      <c r="E21" s="12"/>
      <c r="F21" s="4" t="s">
        <v>4</v>
      </c>
      <c r="G21" s="13"/>
      <c r="H21" s="18"/>
    </row>
    <row r="22" spans="1:8" ht="17">
      <c r="A22" s="12">
        <v>41</v>
      </c>
      <c r="B22" s="12" t="s">
        <v>15</v>
      </c>
      <c r="C22" s="12" t="s">
        <v>6</v>
      </c>
      <c r="D22" s="12" t="s">
        <v>25</v>
      </c>
      <c r="E22" s="12" t="s">
        <v>3</v>
      </c>
      <c r="F22" s="4" t="s">
        <v>4</v>
      </c>
      <c r="G22" s="13" t="s">
        <v>17</v>
      </c>
      <c r="H22" s="17">
        <f t="shared" ref="H22" si="8">350*1.1</f>
        <v>385.00000000000006</v>
      </c>
    </row>
    <row r="23" spans="1:8" ht="17">
      <c r="A23" s="12"/>
      <c r="B23" s="12"/>
      <c r="C23" s="12"/>
      <c r="D23" s="12"/>
      <c r="E23" s="12"/>
      <c r="F23" s="4" t="s">
        <v>4</v>
      </c>
      <c r="G23" s="13"/>
      <c r="H23" s="18"/>
    </row>
    <row r="24" spans="1:8" ht="17">
      <c r="A24" s="12">
        <v>42</v>
      </c>
      <c r="B24" s="12" t="s">
        <v>15</v>
      </c>
      <c r="C24" s="12" t="s">
        <v>6</v>
      </c>
      <c r="D24" s="12" t="s">
        <v>26</v>
      </c>
      <c r="E24" s="12" t="s">
        <v>3</v>
      </c>
      <c r="F24" s="4" t="s">
        <v>4</v>
      </c>
      <c r="G24" s="13" t="s">
        <v>17</v>
      </c>
      <c r="H24" s="17">
        <f t="shared" ref="H24" si="9">350*1.1</f>
        <v>385.00000000000006</v>
      </c>
    </row>
    <row r="25" spans="1:8" ht="17">
      <c r="A25" s="12"/>
      <c r="B25" s="12"/>
      <c r="C25" s="12"/>
      <c r="D25" s="12"/>
      <c r="E25" s="12"/>
      <c r="F25" s="4" t="s">
        <v>4</v>
      </c>
      <c r="G25" s="13"/>
      <c r="H25" s="18"/>
    </row>
    <row r="26" spans="1:8" ht="17">
      <c r="A26" s="14">
        <v>43</v>
      </c>
      <c r="B26" s="12" t="s">
        <v>27</v>
      </c>
      <c r="C26" s="12" t="s">
        <v>1</v>
      </c>
      <c r="D26" s="12" t="s">
        <v>2</v>
      </c>
      <c r="E26" s="12" t="s">
        <v>3</v>
      </c>
      <c r="F26" s="4" t="s">
        <v>28</v>
      </c>
      <c r="G26" s="13" t="s">
        <v>5</v>
      </c>
      <c r="H26" s="17">
        <f t="shared" ref="H26:H40" si="10">450*1.1</f>
        <v>495.00000000000006</v>
      </c>
    </row>
    <row r="27" spans="1:8" ht="17">
      <c r="A27" s="14"/>
      <c r="B27" s="12"/>
      <c r="C27" s="12"/>
      <c r="D27" s="12"/>
      <c r="E27" s="12"/>
      <c r="F27" s="4" t="s">
        <v>28</v>
      </c>
      <c r="G27" s="13"/>
      <c r="H27" s="18"/>
    </row>
    <row r="28" spans="1:8" ht="17">
      <c r="A28" s="14">
        <v>44</v>
      </c>
      <c r="B28" s="12" t="s">
        <v>27</v>
      </c>
      <c r="C28" s="12" t="s">
        <v>6</v>
      </c>
      <c r="D28" s="12" t="s">
        <v>7</v>
      </c>
      <c r="E28" s="12" t="s">
        <v>3</v>
      </c>
      <c r="F28" s="4" t="s">
        <v>28</v>
      </c>
      <c r="G28" s="13" t="s">
        <v>5</v>
      </c>
      <c r="H28" s="17">
        <f t="shared" si="10"/>
        <v>495.00000000000006</v>
      </c>
    </row>
    <row r="29" spans="1:8" ht="17">
      <c r="A29" s="14"/>
      <c r="B29" s="12"/>
      <c r="C29" s="12"/>
      <c r="D29" s="12"/>
      <c r="E29" s="12"/>
      <c r="F29" s="4" t="s">
        <v>28</v>
      </c>
      <c r="G29" s="13"/>
      <c r="H29" s="18"/>
    </row>
    <row r="30" spans="1:8" ht="17">
      <c r="A30" s="12">
        <v>45</v>
      </c>
      <c r="B30" s="12" t="s">
        <v>29</v>
      </c>
      <c r="C30" s="12" t="s">
        <v>1</v>
      </c>
      <c r="D30" s="12" t="s">
        <v>9</v>
      </c>
      <c r="E30" s="12" t="s">
        <v>3</v>
      </c>
      <c r="F30" s="4" t="s">
        <v>28</v>
      </c>
      <c r="G30" s="13" t="s">
        <v>5</v>
      </c>
      <c r="H30" s="17">
        <f t="shared" si="10"/>
        <v>495.00000000000006</v>
      </c>
    </row>
    <row r="31" spans="1:8" ht="17">
      <c r="A31" s="12"/>
      <c r="B31" s="12"/>
      <c r="C31" s="12"/>
      <c r="D31" s="12"/>
      <c r="E31" s="12"/>
      <c r="F31" s="4" t="s">
        <v>28</v>
      </c>
      <c r="G31" s="13"/>
      <c r="H31" s="18"/>
    </row>
    <row r="32" spans="1:8" ht="17">
      <c r="A32" s="12">
        <v>46</v>
      </c>
      <c r="B32" s="12" t="s">
        <v>29</v>
      </c>
      <c r="C32" s="12" t="s">
        <v>6</v>
      </c>
      <c r="D32" s="12" t="s">
        <v>10</v>
      </c>
      <c r="E32" s="12" t="s">
        <v>3</v>
      </c>
      <c r="F32" s="4" t="s">
        <v>28</v>
      </c>
      <c r="G32" s="13" t="s">
        <v>5</v>
      </c>
      <c r="H32" s="17">
        <f t="shared" si="10"/>
        <v>495.00000000000006</v>
      </c>
    </row>
    <row r="33" spans="1:8" ht="17">
      <c r="A33" s="12"/>
      <c r="B33" s="12"/>
      <c r="C33" s="12"/>
      <c r="D33" s="12"/>
      <c r="E33" s="12"/>
      <c r="F33" s="4" t="s">
        <v>28</v>
      </c>
      <c r="G33" s="13"/>
      <c r="H33" s="18"/>
    </row>
    <row r="34" spans="1:8" ht="17">
      <c r="A34" s="12">
        <v>47</v>
      </c>
      <c r="B34" s="12" t="s">
        <v>30</v>
      </c>
      <c r="C34" s="12" t="s">
        <v>1</v>
      </c>
      <c r="D34" s="12" t="s">
        <v>9</v>
      </c>
      <c r="E34" s="12" t="s">
        <v>3</v>
      </c>
      <c r="F34" s="4" t="s">
        <v>28</v>
      </c>
      <c r="G34" s="13" t="s">
        <v>5</v>
      </c>
      <c r="H34" s="17">
        <f t="shared" si="10"/>
        <v>495.00000000000006</v>
      </c>
    </row>
    <row r="35" spans="1:8" ht="17">
      <c r="A35" s="12"/>
      <c r="B35" s="12"/>
      <c r="C35" s="12"/>
      <c r="D35" s="12"/>
      <c r="E35" s="12"/>
      <c r="F35" s="4" t="s">
        <v>28</v>
      </c>
      <c r="G35" s="13"/>
      <c r="H35" s="18"/>
    </row>
    <row r="36" spans="1:8" ht="17">
      <c r="A36" s="12">
        <v>48</v>
      </c>
      <c r="B36" s="12" t="s">
        <v>30</v>
      </c>
      <c r="C36" s="12" t="s">
        <v>6</v>
      </c>
      <c r="D36" s="12" t="s">
        <v>10</v>
      </c>
      <c r="E36" s="12" t="s">
        <v>3</v>
      </c>
      <c r="F36" s="4" t="s">
        <v>28</v>
      </c>
      <c r="G36" s="13" t="s">
        <v>5</v>
      </c>
      <c r="H36" s="17">
        <f t="shared" si="10"/>
        <v>495.00000000000006</v>
      </c>
    </row>
    <row r="37" spans="1:8" ht="17">
      <c r="A37" s="12"/>
      <c r="B37" s="12"/>
      <c r="C37" s="12"/>
      <c r="D37" s="12"/>
      <c r="E37" s="12"/>
      <c r="F37" s="4" t="s">
        <v>28</v>
      </c>
      <c r="G37" s="13"/>
      <c r="H37" s="18"/>
    </row>
    <row r="38" spans="1:8" ht="17">
      <c r="A38" s="12">
        <v>49</v>
      </c>
      <c r="B38" s="12" t="s">
        <v>31</v>
      </c>
      <c r="C38" s="12" t="s">
        <v>1</v>
      </c>
      <c r="D38" s="12" t="s">
        <v>13</v>
      </c>
      <c r="E38" s="12" t="s">
        <v>3</v>
      </c>
      <c r="F38" s="4" t="s">
        <v>28</v>
      </c>
      <c r="G38" s="13" t="s">
        <v>5</v>
      </c>
      <c r="H38" s="17">
        <f t="shared" si="10"/>
        <v>495.00000000000006</v>
      </c>
    </row>
    <row r="39" spans="1:8" ht="17">
      <c r="A39" s="12"/>
      <c r="B39" s="12"/>
      <c r="C39" s="12"/>
      <c r="D39" s="12"/>
      <c r="E39" s="12"/>
      <c r="F39" s="4" t="s">
        <v>28</v>
      </c>
      <c r="G39" s="13"/>
      <c r="H39" s="18"/>
    </row>
    <row r="40" spans="1:8" ht="17">
      <c r="A40" s="12">
        <v>50</v>
      </c>
      <c r="B40" s="12" t="s">
        <v>31</v>
      </c>
      <c r="C40" s="12" t="s">
        <v>6</v>
      </c>
      <c r="D40" s="12" t="s">
        <v>14</v>
      </c>
      <c r="E40" s="12" t="s">
        <v>3</v>
      </c>
      <c r="F40" s="4" t="s">
        <v>28</v>
      </c>
      <c r="G40" s="13" t="s">
        <v>5</v>
      </c>
      <c r="H40" s="17">
        <f t="shared" si="10"/>
        <v>495.00000000000006</v>
      </c>
    </row>
    <row r="41" spans="1:8" ht="17">
      <c r="A41" s="12"/>
      <c r="B41" s="12"/>
      <c r="C41" s="12"/>
      <c r="D41" s="12"/>
      <c r="E41" s="12"/>
      <c r="F41" s="4" t="s">
        <v>28</v>
      </c>
      <c r="G41" s="13"/>
      <c r="H41" s="18"/>
    </row>
    <row r="42" spans="1:8" ht="17">
      <c r="A42" s="12">
        <v>51</v>
      </c>
      <c r="B42" s="12" t="s">
        <v>32</v>
      </c>
      <c r="C42" s="12" t="s">
        <v>1</v>
      </c>
      <c r="D42" s="12" t="s">
        <v>16</v>
      </c>
      <c r="E42" s="12" t="s">
        <v>3</v>
      </c>
      <c r="F42" s="4" t="s">
        <v>28</v>
      </c>
      <c r="G42" s="13" t="s">
        <v>17</v>
      </c>
      <c r="H42" s="17">
        <f>350*1.1</f>
        <v>385.00000000000006</v>
      </c>
    </row>
    <row r="43" spans="1:8" ht="17">
      <c r="A43" s="12"/>
      <c r="B43" s="12"/>
      <c r="C43" s="12"/>
      <c r="D43" s="12"/>
      <c r="E43" s="12"/>
      <c r="F43" s="4" t="s">
        <v>28</v>
      </c>
      <c r="G43" s="13"/>
      <c r="H43" s="18"/>
    </row>
    <row r="44" spans="1:8" ht="17">
      <c r="A44" s="12">
        <v>52</v>
      </c>
      <c r="B44" s="12" t="s">
        <v>32</v>
      </c>
      <c r="C44" s="12" t="s">
        <v>1</v>
      </c>
      <c r="D44" s="12" t="s">
        <v>33</v>
      </c>
      <c r="E44" s="12" t="s">
        <v>3</v>
      </c>
      <c r="F44" s="4" t="s">
        <v>28</v>
      </c>
      <c r="G44" s="13" t="s">
        <v>17</v>
      </c>
      <c r="H44" s="17">
        <f t="shared" ref="H44" si="11">350*1.1</f>
        <v>385.00000000000006</v>
      </c>
    </row>
    <row r="45" spans="1:8" ht="17">
      <c r="A45" s="12"/>
      <c r="B45" s="12"/>
      <c r="C45" s="12"/>
      <c r="D45" s="12"/>
      <c r="E45" s="12"/>
      <c r="F45" s="4" t="s">
        <v>28</v>
      </c>
      <c r="G45" s="13"/>
      <c r="H45" s="18"/>
    </row>
    <row r="46" spans="1:8" ht="17">
      <c r="A46" s="12">
        <v>53</v>
      </c>
      <c r="B46" s="12" t="s">
        <v>32</v>
      </c>
      <c r="C46" s="12" t="s">
        <v>6</v>
      </c>
      <c r="D46" s="12" t="s">
        <v>25</v>
      </c>
      <c r="E46" s="12" t="s">
        <v>3</v>
      </c>
      <c r="F46" s="4" t="s">
        <v>28</v>
      </c>
      <c r="G46" s="13" t="s">
        <v>17</v>
      </c>
      <c r="H46" s="17">
        <f t="shared" ref="H46" si="12">350*1.1</f>
        <v>385.00000000000006</v>
      </c>
    </row>
    <row r="47" spans="1:8" ht="17">
      <c r="A47" s="12"/>
      <c r="B47" s="12"/>
      <c r="C47" s="12"/>
      <c r="D47" s="12"/>
      <c r="E47" s="12"/>
      <c r="F47" s="4" t="s">
        <v>28</v>
      </c>
      <c r="G47" s="13"/>
      <c r="H47" s="18"/>
    </row>
    <row r="48" spans="1:8" ht="17">
      <c r="A48" s="12">
        <v>54</v>
      </c>
      <c r="B48" s="12" t="s">
        <v>32</v>
      </c>
      <c r="C48" s="12" t="s">
        <v>6</v>
      </c>
      <c r="D48" s="12" t="s">
        <v>26</v>
      </c>
      <c r="E48" s="12" t="s">
        <v>3</v>
      </c>
      <c r="F48" s="4" t="s">
        <v>28</v>
      </c>
      <c r="G48" s="13" t="s">
        <v>17</v>
      </c>
      <c r="H48" s="17">
        <f t="shared" ref="H48" si="13">350*1.1</f>
        <v>385.00000000000006</v>
      </c>
    </row>
    <row r="49" spans="1:8" ht="17">
      <c r="A49" s="12"/>
      <c r="B49" s="12"/>
      <c r="C49" s="12"/>
      <c r="D49" s="12"/>
      <c r="E49" s="12"/>
      <c r="F49" s="4" t="s">
        <v>28</v>
      </c>
      <c r="G49" s="13"/>
      <c r="H49" s="18"/>
    </row>
    <row r="50" spans="1:8" ht="17">
      <c r="A50" s="14">
        <v>55</v>
      </c>
      <c r="B50" s="12" t="s">
        <v>34</v>
      </c>
      <c r="C50" s="12" t="s">
        <v>1</v>
      </c>
      <c r="D50" s="12" t="s">
        <v>2</v>
      </c>
      <c r="E50" s="12" t="s">
        <v>3</v>
      </c>
      <c r="F50" s="4" t="s">
        <v>35</v>
      </c>
      <c r="G50" s="13" t="s">
        <v>5</v>
      </c>
      <c r="H50" s="17">
        <f>450*1.1</f>
        <v>495.00000000000006</v>
      </c>
    </row>
    <row r="51" spans="1:8" ht="17">
      <c r="A51" s="14"/>
      <c r="B51" s="12"/>
      <c r="C51" s="12"/>
      <c r="D51" s="12"/>
      <c r="E51" s="12"/>
      <c r="F51" s="4" t="s">
        <v>35</v>
      </c>
      <c r="G51" s="13"/>
      <c r="H51" s="18"/>
    </row>
    <row r="52" spans="1:8" ht="17">
      <c r="A52" s="14">
        <v>56</v>
      </c>
      <c r="B52" s="12" t="s">
        <v>34</v>
      </c>
      <c r="C52" s="12" t="s">
        <v>6</v>
      </c>
      <c r="D52" s="12" t="s">
        <v>7</v>
      </c>
      <c r="E52" s="12" t="s">
        <v>3</v>
      </c>
      <c r="F52" s="4" t="s">
        <v>35</v>
      </c>
      <c r="G52" s="13" t="s">
        <v>5</v>
      </c>
      <c r="H52" s="17">
        <f t="shared" ref="H52" si="14">450*1.1</f>
        <v>495.00000000000006</v>
      </c>
    </row>
    <row r="53" spans="1:8" ht="17">
      <c r="A53" s="14"/>
      <c r="B53" s="12"/>
      <c r="C53" s="12"/>
      <c r="D53" s="12"/>
      <c r="E53" s="12"/>
      <c r="F53" s="4" t="s">
        <v>35</v>
      </c>
      <c r="G53" s="13"/>
      <c r="H53" s="18"/>
    </row>
    <row r="54" spans="1:8" ht="17">
      <c r="A54" s="12">
        <v>57</v>
      </c>
      <c r="B54" s="12" t="s">
        <v>36</v>
      </c>
      <c r="C54" s="12" t="s">
        <v>1</v>
      </c>
      <c r="D54" s="12" t="s">
        <v>9</v>
      </c>
      <c r="E54" s="12" t="s">
        <v>3</v>
      </c>
      <c r="F54" s="4" t="s">
        <v>35</v>
      </c>
      <c r="G54" s="13" t="s">
        <v>5</v>
      </c>
      <c r="H54" s="17">
        <f t="shared" ref="H54" si="15">450*1.1</f>
        <v>495.00000000000006</v>
      </c>
    </row>
    <row r="55" spans="1:8" ht="17">
      <c r="A55" s="12"/>
      <c r="B55" s="12"/>
      <c r="C55" s="12"/>
      <c r="D55" s="12"/>
      <c r="E55" s="12"/>
      <c r="F55" s="4" t="s">
        <v>35</v>
      </c>
      <c r="G55" s="13"/>
      <c r="H55" s="18"/>
    </row>
    <row r="56" spans="1:8" ht="17">
      <c r="A56" s="12">
        <v>58</v>
      </c>
      <c r="B56" s="12" t="s">
        <v>36</v>
      </c>
      <c r="C56" s="12" t="s">
        <v>6</v>
      </c>
      <c r="D56" s="12" t="s">
        <v>10</v>
      </c>
      <c r="E56" s="12" t="s">
        <v>3</v>
      </c>
      <c r="F56" s="4" t="s">
        <v>35</v>
      </c>
      <c r="G56" s="13" t="s">
        <v>5</v>
      </c>
      <c r="H56" s="17">
        <f t="shared" ref="H56" si="16">450*1.1</f>
        <v>495.00000000000006</v>
      </c>
    </row>
    <row r="57" spans="1:8" ht="17">
      <c r="A57" s="12"/>
      <c r="B57" s="12"/>
      <c r="C57" s="12"/>
      <c r="D57" s="12"/>
      <c r="E57" s="12"/>
      <c r="F57" s="4" t="s">
        <v>35</v>
      </c>
      <c r="G57" s="13"/>
      <c r="H57" s="18"/>
    </row>
    <row r="58" spans="1:8" ht="17">
      <c r="A58" s="12">
        <v>59</v>
      </c>
      <c r="B58" s="12" t="s">
        <v>37</v>
      </c>
      <c r="C58" s="12" t="s">
        <v>1</v>
      </c>
      <c r="D58" s="12" t="s">
        <v>9</v>
      </c>
      <c r="E58" s="12" t="s">
        <v>3</v>
      </c>
      <c r="F58" s="4" t="s">
        <v>35</v>
      </c>
      <c r="G58" s="13" t="s">
        <v>5</v>
      </c>
      <c r="H58" s="17">
        <f>450*1.1</f>
        <v>495.00000000000006</v>
      </c>
    </row>
    <row r="59" spans="1:8" ht="17">
      <c r="A59" s="12"/>
      <c r="B59" s="12"/>
      <c r="C59" s="12"/>
      <c r="D59" s="12"/>
      <c r="E59" s="12"/>
      <c r="F59" s="4" t="s">
        <v>35</v>
      </c>
      <c r="G59" s="13"/>
      <c r="H59" s="18"/>
    </row>
    <row r="60" spans="1:8" ht="17">
      <c r="A60" s="12">
        <v>60</v>
      </c>
      <c r="B60" s="12" t="s">
        <v>37</v>
      </c>
      <c r="C60" s="12" t="s">
        <v>6</v>
      </c>
      <c r="D60" s="12" t="s">
        <v>10</v>
      </c>
      <c r="E60" s="12" t="s">
        <v>3</v>
      </c>
      <c r="F60" s="4" t="s">
        <v>35</v>
      </c>
      <c r="G60" s="13" t="s">
        <v>5</v>
      </c>
      <c r="H60" s="17">
        <f t="shared" ref="H60:H64" si="17">450*1.1</f>
        <v>495.00000000000006</v>
      </c>
    </row>
    <row r="61" spans="1:8" ht="17">
      <c r="A61" s="12"/>
      <c r="B61" s="12"/>
      <c r="C61" s="12"/>
      <c r="D61" s="12"/>
      <c r="E61" s="12"/>
      <c r="F61" s="4" t="s">
        <v>35</v>
      </c>
      <c r="G61" s="13"/>
      <c r="H61" s="18"/>
    </row>
    <row r="62" spans="1:8" ht="17">
      <c r="A62" s="12">
        <v>61</v>
      </c>
      <c r="B62" s="12" t="s">
        <v>38</v>
      </c>
      <c r="C62" s="12" t="s">
        <v>1</v>
      </c>
      <c r="D62" s="12" t="s">
        <v>13</v>
      </c>
      <c r="E62" s="12" t="s">
        <v>3</v>
      </c>
      <c r="F62" s="4" t="s">
        <v>35</v>
      </c>
      <c r="G62" s="13" t="s">
        <v>5</v>
      </c>
      <c r="H62" s="17">
        <f t="shared" si="17"/>
        <v>495.00000000000006</v>
      </c>
    </row>
    <row r="63" spans="1:8" ht="17">
      <c r="A63" s="12"/>
      <c r="B63" s="12"/>
      <c r="C63" s="12"/>
      <c r="D63" s="12"/>
      <c r="E63" s="12"/>
      <c r="F63" s="4" t="s">
        <v>35</v>
      </c>
      <c r="G63" s="13"/>
      <c r="H63" s="18"/>
    </row>
    <row r="64" spans="1:8" ht="17">
      <c r="A64" s="12">
        <v>62</v>
      </c>
      <c r="B64" s="12" t="s">
        <v>38</v>
      </c>
      <c r="C64" s="12" t="s">
        <v>6</v>
      </c>
      <c r="D64" s="12" t="s">
        <v>14</v>
      </c>
      <c r="E64" s="12" t="s">
        <v>3</v>
      </c>
      <c r="F64" s="4" t="s">
        <v>35</v>
      </c>
      <c r="G64" s="13" t="s">
        <v>5</v>
      </c>
      <c r="H64" s="17">
        <f t="shared" si="17"/>
        <v>495.00000000000006</v>
      </c>
    </row>
    <row r="65" spans="1:8" ht="17">
      <c r="A65" s="12"/>
      <c r="B65" s="12"/>
      <c r="C65" s="12"/>
      <c r="D65" s="12"/>
      <c r="E65" s="12"/>
      <c r="F65" s="4" t="s">
        <v>35</v>
      </c>
      <c r="G65" s="13"/>
      <c r="H65" s="18"/>
    </row>
    <row r="66" spans="1:8" ht="17">
      <c r="A66" s="12">
        <v>63</v>
      </c>
      <c r="B66" s="12" t="s">
        <v>39</v>
      </c>
      <c r="C66" s="12" t="s">
        <v>1</v>
      </c>
      <c r="D66" s="12" t="s">
        <v>16</v>
      </c>
      <c r="E66" s="12" t="s">
        <v>3</v>
      </c>
      <c r="F66" s="4" t="s">
        <v>35</v>
      </c>
      <c r="G66" s="13" t="s">
        <v>17</v>
      </c>
      <c r="H66" s="17">
        <f>350*1.1</f>
        <v>385.00000000000006</v>
      </c>
    </row>
    <row r="67" spans="1:8" ht="17">
      <c r="A67" s="12"/>
      <c r="B67" s="12"/>
      <c r="C67" s="12"/>
      <c r="D67" s="12"/>
      <c r="E67" s="12"/>
      <c r="F67" s="4" t="s">
        <v>35</v>
      </c>
      <c r="G67" s="13"/>
      <c r="H67" s="18"/>
    </row>
    <row r="68" spans="1:8" ht="17">
      <c r="A68" s="12">
        <v>64</v>
      </c>
      <c r="B68" s="12" t="s">
        <v>39</v>
      </c>
      <c r="C68" s="12" t="s">
        <v>1</v>
      </c>
      <c r="D68" s="12" t="s">
        <v>33</v>
      </c>
      <c r="E68" s="12" t="s">
        <v>3</v>
      </c>
      <c r="F68" s="4" t="s">
        <v>35</v>
      </c>
      <c r="G68" s="13" t="s">
        <v>17</v>
      </c>
      <c r="H68" s="17">
        <f t="shared" ref="H68" si="18">350*1.1</f>
        <v>385.00000000000006</v>
      </c>
    </row>
    <row r="69" spans="1:8" ht="17">
      <c r="A69" s="12"/>
      <c r="B69" s="12"/>
      <c r="C69" s="12"/>
      <c r="D69" s="12"/>
      <c r="E69" s="12"/>
      <c r="F69" s="4" t="s">
        <v>35</v>
      </c>
      <c r="G69" s="13"/>
      <c r="H69" s="18"/>
    </row>
    <row r="70" spans="1:8" ht="17">
      <c r="A70" s="12">
        <v>65</v>
      </c>
      <c r="B70" s="12" t="s">
        <v>39</v>
      </c>
      <c r="C70" s="12" t="s">
        <v>6</v>
      </c>
      <c r="D70" s="12" t="s">
        <v>25</v>
      </c>
      <c r="E70" s="12" t="s">
        <v>3</v>
      </c>
      <c r="F70" s="4" t="s">
        <v>35</v>
      </c>
      <c r="G70" s="13" t="s">
        <v>17</v>
      </c>
      <c r="H70" s="17">
        <f t="shared" ref="H70" si="19">350*1.1</f>
        <v>385.00000000000006</v>
      </c>
    </row>
    <row r="71" spans="1:8" ht="17">
      <c r="A71" s="12"/>
      <c r="B71" s="12"/>
      <c r="C71" s="12"/>
      <c r="D71" s="12"/>
      <c r="E71" s="12"/>
      <c r="F71" s="4" t="s">
        <v>35</v>
      </c>
      <c r="G71" s="13"/>
      <c r="H71" s="18"/>
    </row>
    <row r="72" spans="1:8" ht="17">
      <c r="A72" s="12">
        <v>66</v>
      </c>
      <c r="B72" s="12" t="s">
        <v>39</v>
      </c>
      <c r="C72" s="12" t="s">
        <v>6</v>
      </c>
      <c r="D72" s="12" t="s">
        <v>26</v>
      </c>
      <c r="E72" s="12" t="s">
        <v>3</v>
      </c>
      <c r="F72" s="4" t="s">
        <v>35</v>
      </c>
      <c r="G72" s="13" t="s">
        <v>17</v>
      </c>
      <c r="H72" s="17">
        <f t="shared" ref="H72" si="20">350*1.1</f>
        <v>385.00000000000006</v>
      </c>
    </row>
    <row r="73" spans="1:8" ht="17">
      <c r="A73" s="12"/>
      <c r="B73" s="12"/>
      <c r="C73" s="12"/>
      <c r="D73" s="12"/>
      <c r="E73" s="12"/>
      <c r="F73" s="4" t="s">
        <v>35</v>
      </c>
      <c r="G73" s="13"/>
      <c r="H73" s="18"/>
    </row>
    <row r="74" spans="1:8" ht="17">
      <c r="A74" s="12">
        <v>67</v>
      </c>
      <c r="B74" s="12" t="s">
        <v>40</v>
      </c>
      <c r="C74" s="12" t="s">
        <v>1</v>
      </c>
      <c r="D74" s="12" t="s">
        <v>9</v>
      </c>
      <c r="E74" s="12" t="s">
        <v>3</v>
      </c>
      <c r="F74" s="4" t="s">
        <v>41</v>
      </c>
      <c r="G74" s="13" t="s">
        <v>5</v>
      </c>
      <c r="H74" s="17">
        <f>450*1.1</f>
        <v>495.00000000000006</v>
      </c>
    </row>
    <row r="75" spans="1:8" ht="17">
      <c r="A75" s="12"/>
      <c r="B75" s="12"/>
      <c r="C75" s="12"/>
      <c r="D75" s="12"/>
      <c r="E75" s="12"/>
      <c r="F75" s="4" t="s">
        <v>41</v>
      </c>
      <c r="G75" s="13"/>
      <c r="H75" s="18"/>
    </row>
    <row r="76" spans="1:8" ht="17">
      <c r="A76" s="12">
        <v>68</v>
      </c>
      <c r="B76" s="12" t="s">
        <v>40</v>
      </c>
      <c r="C76" s="12" t="s">
        <v>6</v>
      </c>
      <c r="D76" s="12" t="s">
        <v>10</v>
      </c>
      <c r="E76" s="12" t="s">
        <v>3</v>
      </c>
      <c r="F76" s="4" t="s">
        <v>41</v>
      </c>
      <c r="G76" s="13" t="s">
        <v>5</v>
      </c>
      <c r="H76" s="17">
        <f t="shared" ref="H76" si="21">450*1.1</f>
        <v>495.00000000000006</v>
      </c>
    </row>
    <row r="77" spans="1:8" ht="17">
      <c r="A77" s="12"/>
      <c r="B77" s="12"/>
      <c r="C77" s="12"/>
      <c r="D77" s="12"/>
      <c r="E77" s="12"/>
      <c r="F77" s="4" t="s">
        <v>41</v>
      </c>
      <c r="G77" s="13"/>
      <c r="H77" s="18"/>
    </row>
    <row r="78" spans="1:8" ht="17">
      <c r="A78" s="12">
        <v>69</v>
      </c>
      <c r="B78" s="12" t="s">
        <v>42</v>
      </c>
      <c r="C78" s="12" t="s">
        <v>1</v>
      </c>
      <c r="D78" s="12" t="s">
        <v>13</v>
      </c>
      <c r="E78" s="12" t="s">
        <v>3</v>
      </c>
      <c r="F78" s="4" t="s">
        <v>41</v>
      </c>
      <c r="G78" s="13" t="s">
        <v>5</v>
      </c>
      <c r="H78" s="17">
        <f t="shared" ref="H78" si="22">450*1.1</f>
        <v>495.00000000000006</v>
      </c>
    </row>
    <row r="79" spans="1:8" ht="17">
      <c r="A79" s="12"/>
      <c r="B79" s="12"/>
      <c r="C79" s="12"/>
      <c r="D79" s="12"/>
      <c r="E79" s="12"/>
      <c r="F79" s="4" t="s">
        <v>41</v>
      </c>
      <c r="G79" s="13"/>
      <c r="H79" s="18"/>
    </row>
    <row r="80" spans="1:8" ht="17">
      <c r="A80" s="12">
        <v>70</v>
      </c>
      <c r="B80" s="12" t="s">
        <v>42</v>
      </c>
      <c r="C80" s="12" t="s">
        <v>6</v>
      </c>
      <c r="D80" s="12" t="s">
        <v>14</v>
      </c>
      <c r="E80" s="12" t="s">
        <v>3</v>
      </c>
      <c r="F80" s="4" t="s">
        <v>41</v>
      </c>
      <c r="G80" s="13" t="s">
        <v>5</v>
      </c>
      <c r="H80" s="17">
        <f t="shared" ref="H80" si="23">450*1.1</f>
        <v>495.00000000000006</v>
      </c>
    </row>
    <row r="81" spans="1:8" ht="17">
      <c r="A81" s="12"/>
      <c r="B81" s="12"/>
      <c r="C81" s="12"/>
      <c r="D81" s="12"/>
      <c r="E81" s="12"/>
      <c r="F81" s="4" t="s">
        <v>41</v>
      </c>
      <c r="G81" s="13"/>
      <c r="H81" s="18"/>
    </row>
    <row r="82" spans="1:8" ht="17">
      <c r="A82" s="15">
        <v>71</v>
      </c>
      <c r="B82" s="15" t="s">
        <v>43</v>
      </c>
      <c r="C82" s="15" t="s">
        <v>1</v>
      </c>
      <c r="D82" s="15" t="s">
        <v>44</v>
      </c>
      <c r="E82" s="15" t="s">
        <v>3</v>
      </c>
      <c r="F82" s="6" t="s">
        <v>41</v>
      </c>
      <c r="G82" s="16" t="s">
        <v>5</v>
      </c>
      <c r="H82" s="17">
        <f t="shared" ref="H82" si="24">450*1.1</f>
        <v>495.00000000000006</v>
      </c>
    </row>
    <row r="83" spans="1:8" ht="17">
      <c r="A83" s="15"/>
      <c r="B83" s="15"/>
      <c r="C83" s="15"/>
      <c r="D83" s="15"/>
      <c r="E83" s="15"/>
      <c r="F83" s="6" t="s">
        <v>41</v>
      </c>
      <c r="G83" s="16"/>
      <c r="H83" s="18"/>
    </row>
    <row r="84" spans="1:8" ht="17">
      <c r="A84" s="12">
        <v>72</v>
      </c>
      <c r="B84" s="12" t="s">
        <v>43</v>
      </c>
      <c r="C84" s="12" t="s">
        <v>6</v>
      </c>
      <c r="D84" s="12" t="s">
        <v>45</v>
      </c>
      <c r="E84" s="12" t="s">
        <v>3</v>
      </c>
      <c r="F84" s="4" t="s">
        <v>41</v>
      </c>
      <c r="G84" s="13" t="s">
        <v>5</v>
      </c>
      <c r="H84" s="17">
        <f>450*1.1</f>
        <v>495.00000000000006</v>
      </c>
    </row>
    <row r="85" spans="1:8" ht="17">
      <c r="A85" s="12"/>
      <c r="B85" s="12"/>
      <c r="C85" s="12"/>
      <c r="D85" s="12"/>
      <c r="E85" s="12"/>
      <c r="F85" s="4" t="s">
        <v>41</v>
      </c>
      <c r="G85" s="13"/>
      <c r="H85" s="18"/>
    </row>
    <row r="86" spans="1:8" ht="17">
      <c r="A86" s="12">
        <v>73</v>
      </c>
      <c r="B86" s="12" t="s">
        <v>46</v>
      </c>
      <c r="C86" s="12" t="s">
        <v>1</v>
      </c>
      <c r="D86" s="12" t="s">
        <v>9</v>
      </c>
      <c r="E86" s="12" t="s">
        <v>3</v>
      </c>
      <c r="F86" s="4" t="s">
        <v>41</v>
      </c>
      <c r="G86" s="13" t="s">
        <v>5</v>
      </c>
      <c r="H86" s="17">
        <f t="shared" ref="H86" si="25">450*1.1</f>
        <v>495.00000000000006</v>
      </c>
    </row>
    <row r="87" spans="1:8" ht="17">
      <c r="A87" s="12"/>
      <c r="B87" s="12"/>
      <c r="C87" s="12"/>
      <c r="D87" s="12"/>
      <c r="E87" s="12"/>
      <c r="F87" s="4" t="s">
        <v>41</v>
      </c>
      <c r="G87" s="13"/>
      <c r="H87" s="18"/>
    </row>
    <row r="88" spans="1:8" ht="17">
      <c r="A88" s="12">
        <v>74</v>
      </c>
      <c r="B88" s="12" t="s">
        <v>46</v>
      </c>
      <c r="C88" s="12" t="s">
        <v>6</v>
      </c>
      <c r="D88" s="12" t="s">
        <v>10</v>
      </c>
      <c r="E88" s="12" t="s">
        <v>3</v>
      </c>
      <c r="F88" s="4" t="s">
        <v>41</v>
      </c>
      <c r="G88" s="13" t="s">
        <v>5</v>
      </c>
      <c r="H88" s="17">
        <f t="shared" ref="H88" si="26">450*1.1</f>
        <v>495.00000000000006</v>
      </c>
    </row>
    <row r="89" spans="1:8" ht="17">
      <c r="A89" s="12"/>
      <c r="B89" s="12"/>
      <c r="C89" s="12"/>
      <c r="D89" s="12"/>
      <c r="E89" s="12"/>
      <c r="F89" s="4" t="s">
        <v>41</v>
      </c>
      <c r="G89" s="13"/>
      <c r="H89" s="18"/>
    </row>
    <row r="90" spans="1:8" ht="17">
      <c r="A90" s="12">
        <v>75</v>
      </c>
      <c r="B90" s="12" t="s">
        <v>47</v>
      </c>
      <c r="C90" s="12" t="s">
        <v>1</v>
      </c>
      <c r="D90" s="12" t="s">
        <v>13</v>
      </c>
      <c r="E90" s="12" t="s">
        <v>3</v>
      </c>
      <c r="F90" s="4" t="s">
        <v>41</v>
      </c>
      <c r="G90" s="13" t="s">
        <v>5</v>
      </c>
      <c r="H90" s="17">
        <f t="shared" ref="H90" si="27">450*1.1</f>
        <v>495.00000000000006</v>
      </c>
    </row>
    <row r="91" spans="1:8" ht="17">
      <c r="A91" s="12"/>
      <c r="B91" s="12"/>
      <c r="C91" s="12"/>
      <c r="D91" s="12"/>
      <c r="E91" s="12"/>
      <c r="F91" s="4" t="s">
        <v>41</v>
      </c>
      <c r="G91" s="13"/>
      <c r="H91" s="18"/>
    </row>
    <row r="92" spans="1:8" ht="17">
      <c r="A92" s="12">
        <v>76</v>
      </c>
      <c r="B92" s="12" t="s">
        <v>47</v>
      </c>
      <c r="C92" s="12" t="s">
        <v>6</v>
      </c>
      <c r="D92" s="12" t="s">
        <v>14</v>
      </c>
      <c r="E92" s="12" t="s">
        <v>3</v>
      </c>
      <c r="F92" s="4" t="s">
        <v>41</v>
      </c>
      <c r="G92" s="13" t="s">
        <v>5</v>
      </c>
      <c r="H92" s="17">
        <f t="shared" ref="H92" si="28">450*1.1</f>
        <v>495.00000000000006</v>
      </c>
    </row>
    <row r="93" spans="1:8" ht="17">
      <c r="A93" s="12"/>
      <c r="B93" s="12"/>
      <c r="C93" s="12"/>
      <c r="D93" s="12"/>
      <c r="E93" s="12"/>
      <c r="F93" s="4" t="s">
        <v>41</v>
      </c>
      <c r="G93" s="13"/>
      <c r="H93" s="18"/>
    </row>
    <row r="94" spans="1:8" ht="17">
      <c r="A94" s="12">
        <v>77</v>
      </c>
      <c r="B94" s="12" t="s">
        <v>48</v>
      </c>
      <c r="C94" s="12" t="s">
        <v>1</v>
      </c>
      <c r="D94" s="12" t="s">
        <v>16</v>
      </c>
      <c r="E94" s="12" t="s">
        <v>3</v>
      </c>
      <c r="F94" s="4" t="s">
        <v>41</v>
      </c>
      <c r="G94" s="13" t="s">
        <v>17</v>
      </c>
      <c r="H94" s="17">
        <f>350*1.1</f>
        <v>385.00000000000006</v>
      </c>
    </row>
    <row r="95" spans="1:8" ht="17">
      <c r="A95" s="12"/>
      <c r="B95" s="12"/>
      <c r="C95" s="12"/>
      <c r="D95" s="12"/>
      <c r="E95" s="12"/>
      <c r="F95" s="4" t="s">
        <v>41</v>
      </c>
      <c r="G95" s="13"/>
      <c r="H95" s="18"/>
    </row>
    <row r="96" spans="1:8" ht="17">
      <c r="A96" s="12">
        <v>78</v>
      </c>
      <c r="B96" s="12" t="s">
        <v>48</v>
      </c>
      <c r="C96" s="12" t="s">
        <v>1</v>
      </c>
      <c r="D96" s="12" t="s">
        <v>33</v>
      </c>
      <c r="E96" s="12" t="s">
        <v>3</v>
      </c>
      <c r="F96" s="4" t="s">
        <v>41</v>
      </c>
      <c r="G96" s="13" t="s">
        <v>17</v>
      </c>
      <c r="H96" s="17">
        <f t="shared" ref="H96" si="29">350*1.1</f>
        <v>385.00000000000006</v>
      </c>
    </row>
    <row r="97" spans="1:8" ht="17">
      <c r="A97" s="12"/>
      <c r="B97" s="12"/>
      <c r="C97" s="12"/>
      <c r="D97" s="12"/>
      <c r="E97" s="12"/>
      <c r="F97" s="4" t="s">
        <v>41</v>
      </c>
      <c r="G97" s="13"/>
      <c r="H97" s="18"/>
    </row>
    <row r="98" spans="1:8" ht="17">
      <c r="A98" s="12">
        <v>79</v>
      </c>
      <c r="B98" s="12" t="s">
        <v>48</v>
      </c>
      <c r="C98" s="12" t="s">
        <v>6</v>
      </c>
      <c r="D98" s="12" t="s">
        <v>25</v>
      </c>
      <c r="E98" s="12" t="s">
        <v>3</v>
      </c>
      <c r="F98" s="4" t="s">
        <v>41</v>
      </c>
      <c r="G98" s="13" t="s">
        <v>17</v>
      </c>
      <c r="H98" s="17">
        <f t="shared" ref="H98" si="30">350*1.1</f>
        <v>385.00000000000006</v>
      </c>
    </row>
    <row r="99" spans="1:8" ht="17">
      <c r="A99" s="12"/>
      <c r="B99" s="12"/>
      <c r="C99" s="12"/>
      <c r="D99" s="12"/>
      <c r="E99" s="12"/>
      <c r="F99" s="4" t="s">
        <v>41</v>
      </c>
      <c r="G99" s="13"/>
      <c r="H99" s="18"/>
    </row>
    <row r="100" spans="1:8" ht="17">
      <c r="A100" s="12">
        <v>80</v>
      </c>
      <c r="B100" s="12" t="s">
        <v>48</v>
      </c>
      <c r="C100" s="12" t="s">
        <v>6</v>
      </c>
      <c r="D100" s="12" t="s">
        <v>26</v>
      </c>
      <c r="E100" s="12" t="s">
        <v>3</v>
      </c>
      <c r="F100" s="4" t="s">
        <v>41</v>
      </c>
      <c r="G100" s="13" t="s">
        <v>17</v>
      </c>
      <c r="H100" s="17">
        <f t="shared" ref="H100" si="31">350*1.1</f>
        <v>385.00000000000006</v>
      </c>
    </row>
    <row r="101" spans="1:8" ht="17">
      <c r="A101" s="12"/>
      <c r="B101" s="12"/>
      <c r="C101" s="12"/>
      <c r="D101" s="12"/>
      <c r="E101" s="12"/>
      <c r="F101" s="4" t="s">
        <v>41</v>
      </c>
      <c r="G101" s="13"/>
      <c r="H101" s="18"/>
    </row>
    <row r="102" spans="1:8" ht="17">
      <c r="A102" s="12">
        <v>81</v>
      </c>
      <c r="B102" s="12" t="s">
        <v>49</v>
      </c>
      <c r="C102" s="12" t="s">
        <v>1</v>
      </c>
      <c r="D102" s="12" t="s">
        <v>9</v>
      </c>
      <c r="E102" s="12" t="s">
        <v>3</v>
      </c>
      <c r="F102" s="4" t="s">
        <v>50</v>
      </c>
      <c r="G102" s="13" t="s">
        <v>17</v>
      </c>
      <c r="H102" s="17">
        <f t="shared" ref="H102" si="32">350*1.1</f>
        <v>385.00000000000006</v>
      </c>
    </row>
    <row r="103" spans="1:8" ht="17">
      <c r="A103" s="12"/>
      <c r="B103" s="12"/>
      <c r="C103" s="12"/>
      <c r="D103" s="12"/>
      <c r="E103" s="12"/>
      <c r="F103" s="4" t="s">
        <v>50</v>
      </c>
      <c r="G103" s="13"/>
      <c r="H103" s="18"/>
    </row>
    <row r="104" spans="1:8" ht="17">
      <c r="A104" s="12">
        <v>82</v>
      </c>
      <c r="B104" s="12" t="s">
        <v>49</v>
      </c>
      <c r="C104" s="12" t="s">
        <v>6</v>
      </c>
      <c r="D104" s="12" t="s">
        <v>10</v>
      </c>
      <c r="E104" s="12" t="s">
        <v>3</v>
      </c>
      <c r="F104" s="4" t="s">
        <v>50</v>
      </c>
      <c r="G104" s="13" t="s">
        <v>17</v>
      </c>
      <c r="H104" s="17">
        <f t="shared" ref="H104" si="33">350*1.1</f>
        <v>385.00000000000006</v>
      </c>
    </row>
    <row r="105" spans="1:8" ht="17">
      <c r="A105" s="12"/>
      <c r="B105" s="12"/>
      <c r="C105" s="12"/>
      <c r="D105" s="12"/>
      <c r="E105" s="12"/>
      <c r="F105" s="4" t="s">
        <v>50</v>
      </c>
      <c r="G105" s="13"/>
      <c r="H105" s="18"/>
    </row>
    <row r="106" spans="1:8" ht="17">
      <c r="A106" s="12">
        <v>83</v>
      </c>
      <c r="B106" s="12" t="s">
        <v>51</v>
      </c>
      <c r="C106" s="12" t="s">
        <v>1</v>
      </c>
      <c r="D106" s="12" t="s">
        <v>13</v>
      </c>
      <c r="E106" s="12" t="s">
        <v>3</v>
      </c>
      <c r="F106" s="4" t="s">
        <v>50</v>
      </c>
      <c r="G106" s="13" t="s">
        <v>17</v>
      </c>
      <c r="H106" s="17">
        <f t="shared" ref="H106" si="34">350*1.1</f>
        <v>385.00000000000006</v>
      </c>
    </row>
    <row r="107" spans="1:8" ht="17">
      <c r="A107" s="12"/>
      <c r="B107" s="12"/>
      <c r="C107" s="12"/>
      <c r="D107" s="12"/>
      <c r="E107" s="12"/>
      <c r="F107" s="4" t="s">
        <v>50</v>
      </c>
      <c r="G107" s="13"/>
      <c r="H107" s="18"/>
    </row>
    <row r="108" spans="1:8" ht="17">
      <c r="A108" s="12">
        <v>84</v>
      </c>
      <c r="B108" s="12" t="s">
        <v>51</v>
      </c>
      <c r="C108" s="12" t="s">
        <v>6</v>
      </c>
      <c r="D108" s="12" t="s">
        <v>14</v>
      </c>
      <c r="E108" s="12" t="s">
        <v>3</v>
      </c>
      <c r="F108" s="4" t="s">
        <v>50</v>
      </c>
      <c r="G108" s="13" t="s">
        <v>17</v>
      </c>
      <c r="H108" s="17">
        <f t="shared" ref="H108" si="35">350*1.1</f>
        <v>385.00000000000006</v>
      </c>
    </row>
    <row r="109" spans="1:8" ht="17">
      <c r="A109" s="12"/>
      <c r="B109" s="12"/>
      <c r="C109" s="12"/>
      <c r="D109" s="12"/>
      <c r="E109" s="12"/>
      <c r="F109" s="4" t="s">
        <v>50</v>
      </c>
      <c r="G109" s="13"/>
      <c r="H109" s="18"/>
    </row>
    <row r="110" spans="1:8" ht="17">
      <c r="A110" s="12">
        <v>85</v>
      </c>
      <c r="B110" s="12" t="s">
        <v>52</v>
      </c>
      <c r="C110" s="12" t="s">
        <v>1</v>
      </c>
      <c r="D110" s="12" t="s">
        <v>44</v>
      </c>
      <c r="E110" s="12" t="s">
        <v>3</v>
      </c>
      <c r="F110" s="4" t="s">
        <v>50</v>
      </c>
      <c r="G110" s="13" t="s">
        <v>17</v>
      </c>
      <c r="H110" s="17">
        <f t="shared" ref="H110" si="36">350*1.1</f>
        <v>385.00000000000006</v>
      </c>
    </row>
    <row r="111" spans="1:8" ht="17">
      <c r="A111" s="12"/>
      <c r="B111" s="12"/>
      <c r="C111" s="12"/>
      <c r="D111" s="12"/>
      <c r="E111" s="12"/>
      <c r="F111" s="4" t="s">
        <v>50</v>
      </c>
      <c r="G111" s="13"/>
      <c r="H111" s="18"/>
    </row>
    <row r="112" spans="1:8" ht="17">
      <c r="A112" s="12">
        <v>86</v>
      </c>
      <c r="B112" s="12" t="s">
        <v>52</v>
      </c>
      <c r="C112" s="12" t="s">
        <v>6</v>
      </c>
      <c r="D112" s="12" t="s">
        <v>45</v>
      </c>
      <c r="E112" s="12" t="s">
        <v>3</v>
      </c>
      <c r="F112" s="4" t="s">
        <v>50</v>
      </c>
      <c r="G112" s="13" t="s">
        <v>17</v>
      </c>
      <c r="H112" s="17">
        <f t="shared" ref="H112" si="37">350*1.1</f>
        <v>385.00000000000006</v>
      </c>
    </row>
    <row r="113" spans="1:8" ht="17">
      <c r="A113" s="12"/>
      <c r="B113" s="12"/>
      <c r="C113" s="12"/>
      <c r="D113" s="12"/>
      <c r="E113" s="12"/>
      <c r="F113" s="4" t="s">
        <v>50</v>
      </c>
      <c r="G113" s="13"/>
      <c r="H113" s="18"/>
    </row>
    <row r="114" spans="1:8" ht="17">
      <c r="A114" s="12">
        <v>87</v>
      </c>
      <c r="B114" s="12" t="s">
        <v>53</v>
      </c>
      <c r="C114" s="12" t="s">
        <v>1</v>
      </c>
      <c r="D114" s="12" t="s">
        <v>13</v>
      </c>
      <c r="E114" s="12" t="s">
        <v>3</v>
      </c>
      <c r="F114" s="4" t="s">
        <v>54</v>
      </c>
      <c r="G114" s="13" t="s">
        <v>17</v>
      </c>
      <c r="H114" s="17">
        <f t="shared" ref="H114" si="38">350*1.1</f>
        <v>385.00000000000006</v>
      </c>
    </row>
    <row r="115" spans="1:8" ht="17">
      <c r="A115" s="12"/>
      <c r="B115" s="12"/>
      <c r="C115" s="12"/>
      <c r="D115" s="12"/>
      <c r="E115" s="12"/>
      <c r="F115" s="4" t="s">
        <v>54</v>
      </c>
      <c r="G115" s="13"/>
      <c r="H115" s="18"/>
    </row>
    <row r="116" spans="1:8" ht="17">
      <c r="A116" s="12">
        <v>88</v>
      </c>
      <c r="B116" s="12" t="s">
        <v>53</v>
      </c>
      <c r="C116" s="12" t="s">
        <v>6</v>
      </c>
      <c r="D116" s="12" t="s">
        <v>14</v>
      </c>
      <c r="E116" s="12" t="s">
        <v>3</v>
      </c>
      <c r="F116" s="4" t="s">
        <v>54</v>
      </c>
      <c r="G116" s="13" t="s">
        <v>17</v>
      </c>
      <c r="H116" s="17">
        <f t="shared" ref="H116" si="39">350*1.1</f>
        <v>385.00000000000006</v>
      </c>
    </row>
    <row r="117" spans="1:8" ht="17">
      <c r="A117" s="12"/>
      <c r="B117" s="12"/>
      <c r="C117" s="12"/>
      <c r="D117" s="12"/>
      <c r="E117" s="12"/>
      <c r="F117" s="4" t="s">
        <v>54</v>
      </c>
      <c r="G117" s="13"/>
      <c r="H117" s="18"/>
    </row>
    <row r="118" spans="1:8" ht="17">
      <c r="A118" s="12">
        <v>89</v>
      </c>
      <c r="B118" s="12" t="s">
        <v>55</v>
      </c>
      <c r="C118" s="12" t="s">
        <v>1</v>
      </c>
      <c r="D118" s="12" t="s">
        <v>44</v>
      </c>
      <c r="E118" s="12" t="s">
        <v>3</v>
      </c>
      <c r="F118" s="4" t="s">
        <v>54</v>
      </c>
      <c r="G118" s="13" t="s">
        <v>17</v>
      </c>
      <c r="H118" s="17">
        <f t="shared" ref="H118" si="40">350*1.1</f>
        <v>385.00000000000006</v>
      </c>
    </row>
    <row r="119" spans="1:8" ht="17">
      <c r="A119" s="12"/>
      <c r="B119" s="12"/>
      <c r="C119" s="12"/>
      <c r="D119" s="12"/>
      <c r="E119" s="12"/>
      <c r="F119" s="4" t="s">
        <v>54</v>
      </c>
      <c r="G119" s="13"/>
      <c r="H119" s="18"/>
    </row>
    <row r="120" spans="1:8" ht="17">
      <c r="A120" s="4">
        <v>90</v>
      </c>
      <c r="B120" s="4" t="s">
        <v>55</v>
      </c>
      <c r="C120" s="4" t="s">
        <v>6</v>
      </c>
      <c r="D120" s="4" t="s">
        <v>45</v>
      </c>
      <c r="E120" s="4" t="s">
        <v>3</v>
      </c>
      <c r="F120" s="4" t="s">
        <v>54</v>
      </c>
      <c r="G120" s="13" t="s">
        <v>17</v>
      </c>
      <c r="H120" s="17">
        <f t="shared" ref="H120" si="41">350*1.1</f>
        <v>385.00000000000006</v>
      </c>
    </row>
    <row r="121" spans="1:8" ht="17">
      <c r="A121" s="7"/>
      <c r="B121" s="7"/>
      <c r="C121" s="7"/>
      <c r="D121" s="7"/>
      <c r="E121" s="7"/>
      <c r="F121" s="4" t="s">
        <v>54</v>
      </c>
      <c r="G121" s="13"/>
      <c r="H121" s="18"/>
    </row>
    <row r="122" spans="1:8" ht="17">
      <c r="A122" s="12">
        <v>91</v>
      </c>
      <c r="B122" s="12" t="s">
        <v>56</v>
      </c>
      <c r="C122" s="12" t="s">
        <v>1</v>
      </c>
      <c r="D122" s="12" t="s">
        <v>44</v>
      </c>
      <c r="E122" s="12" t="s">
        <v>3</v>
      </c>
      <c r="F122" s="4" t="s">
        <v>57</v>
      </c>
      <c r="G122" s="13" t="s">
        <v>17</v>
      </c>
      <c r="H122" s="17">
        <f t="shared" ref="H122" si="42">350*1.1</f>
        <v>385.00000000000006</v>
      </c>
    </row>
    <row r="123" spans="1:8" ht="17">
      <c r="A123" s="12"/>
      <c r="B123" s="12"/>
      <c r="C123" s="12"/>
      <c r="D123" s="12"/>
      <c r="E123" s="12"/>
      <c r="F123" s="4" t="s">
        <v>57</v>
      </c>
      <c r="G123" s="13"/>
      <c r="H123" s="18"/>
    </row>
    <row r="124" spans="1:8" ht="17">
      <c r="A124" s="12">
        <v>92</v>
      </c>
      <c r="B124" s="12" t="s">
        <v>56</v>
      </c>
      <c r="C124" s="12" t="s">
        <v>6</v>
      </c>
      <c r="D124" s="12" t="s">
        <v>45</v>
      </c>
      <c r="E124" s="12" t="s">
        <v>3</v>
      </c>
      <c r="F124" s="4" t="s">
        <v>57</v>
      </c>
      <c r="G124" s="13" t="s">
        <v>17</v>
      </c>
      <c r="H124" s="17">
        <f t="shared" ref="H124" si="43">350*1.1</f>
        <v>385.00000000000006</v>
      </c>
    </row>
    <row r="125" spans="1:8" ht="17">
      <c r="A125" s="12"/>
      <c r="B125" s="12"/>
      <c r="C125" s="12"/>
      <c r="D125" s="12"/>
      <c r="E125" s="12"/>
      <c r="F125" s="4" t="s">
        <v>57</v>
      </c>
      <c r="G125" s="13"/>
      <c r="H125" s="18"/>
    </row>
    <row r="126" spans="1:8" ht="17">
      <c r="A126" s="14">
        <v>93</v>
      </c>
      <c r="B126" s="12" t="s">
        <v>58</v>
      </c>
      <c r="C126" s="12" t="s">
        <v>59</v>
      </c>
      <c r="D126" s="12" t="s">
        <v>60</v>
      </c>
      <c r="E126" s="12" t="s">
        <v>3</v>
      </c>
      <c r="F126" s="4" t="s">
        <v>61</v>
      </c>
      <c r="G126" s="13" t="s">
        <v>17</v>
      </c>
      <c r="H126" s="17">
        <f t="shared" ref="H126" si="44">350*1.1</f>
        <v>385.00000000000006</v>
      </c>
    </row>
    <row r="127" spans="1:8" ht="17">
      <c r="A127" s="14"/>
      <c r="B127" s="12"/>
      <c r="C127" s="12"/>
      <c r="D127" s="12"/>
      <c r="E127" s="12"/>
      <c r="F127" s="4" t="s">
        <v>61</v>
      </c>
      <c r="G127" s="13"/>
      <c r="H127" s="18"/>
    </row>
    <row r="128" spans="1:8" ht="17">
      <c r="A128" s="12">
        <v>94</v>
      </c>
      <c r="B128" s="12" t="s">
        <v>62</v>
      </c>
      <c r="C128" s="12" t="s">
        <v>59</v>
      </c>
      <c r="D128" s="12" t="s">
        <v>60</v>
      </c>
      <c r="E128" s="12" t="s">
        <v>3</v>
      </c>
      <c r="F128" s="4" t="s">
        <v>61</v>
      </c>
      <c r="G128" s="13" t="s">
        <v>17</v>
      </c>
      <c r="H128" s="17">
        <f t="shared" ref="H128" si="45">350*1.1</f>
        <v>385.00000000000006</v>
      </c>
    </row>
    <row r="129" spans="1:8" ht="17">
      <c r="A129" s="12"/>
      <c r="B129" s="12"/>
      <c r="C129" s="12"/>
      <c r="D129" s="12"/>
      <c r="E129" s="12"/>
      <c r="F129" s="4" t="s">
        <v>61</v>
      </c>
      <c r="G129" s="13"/>
      <c r="H129" s="18"/>
    </row>
    <row r="130" spans="1:8" ht="17">
      <c r="A130" s="14">
        <v>95</v>
      </c>
      <c r="B130" s="12" t="s">
        <v>63</v>
      </c>
      <c r="C130" s="12" t="s">
        <v>59</v>
      </c>
      <c r="D130" s="12" t="s">
        <v>60</v>
      </c>
      <c r="E130" s="12" t="s">
        <v>3</v>
      </c>
      <c r="F130" s="4" t="s">
        <v>64</v>
      </c>
      <c r="G130" s="13" t="s">
        <v>17</v>
      </c>
      <c r="H130" s="17">
        <f t="shared" ref="H130" si="46">350*1.1</f>
        <v>385.00000000000006</v>
      </c>
    </row>
    <row r="131" spans="1:8" ht="17">
      <c r="A131" s="14"/>
      <c r="B131" s="12"/>
      <c r="C131" s="12"/>
      <c r="D131" s="12"/>
      <c r="E131" s="12"/>
      <c r="F131" s="4" t="s">
        <v>64</v>
      </c>
      <c r="G131" s="13"/>
      <c r="H131" s="18"/>
    </row>
    <row r="132" spans="1:8" ht="17">
      <c r="A132" s="12">
        <v>96</v>
      </c>
      <c r="B132" s="12" t="s">
        <v>65</v>
      </c>
      <c r="C132" s="12" t="s">
        <v>59</v>
      </c>
      <c r="D132" s="12" t="s">
        <v>60</v>
      </c>
      <c r="E132" s="12" t="s">
        <v>3</v>
      </c>
      <c r="F132" s="4" t="s">
        <v>64</v>
      </c>
      <c r="G132" s="13" t="s">
        <v>17</v>
      </c>
      <c r="H132" s="17">
        <f t="shared" ref="H132" si="47">350*1.1</f>
        <v>385.00000000000006</v>
      </c>
    </row>
    <row r="133" spans="1:8" ht="17">
      <c r="A133" s="12"/>
      <c r="B133" s="12"/>
      <c r="C133" s="12"/>
      <c r="D133" s="12"/>
      <c r="E133" s="12"/>
      <c r="F133" s="4" t="s">
        <v>64</v>
      </c>
      <c r="G133" s="13"/>
      <c r="H133" s="18"/>
    </row>
    <row r="134" spans="1:8" ht="17">
      <c r="A134" s="12">
        <v>97</v>
      </c>
      <c r="B134" s="12" t="s">
        <v>66</v>
      </c>
      <c r="C134" s="12" t="s">
        <v>59</v>
      </c>
      <c r="D134" s="12" t="s">
        <v>67</v>
      </c>
      <c r="E134" s="12" t="s">
        <v>3</v>
      </c>
      <c r="F134" s="4" t="s">
        <v>64</v>
      </c>
      <c r="G134" s="13" t="s">
        <v>17</v>
      </c>
      <c r="H134" s="17">
        <f t="shared" ref="H134" si="48">350*1.1</f>
        <v>385.00000000000006</v>
      </c>
    </row>
    <row r="135" spans="1:8" ht="17">
      <c r="A135" s="12"/>
      <c r="B135" s="12"/>
      <c r="C135" s="12"/>
      <c r="D135" s="12"/>
      <c r="E135" s="12"/>
      <c r="F135" s="4" t="s">
        <v>64</v>
      </c>
      <c r="G135" s="13"/>
      <c r="H135" s="18"/>
    </row>
    <row r="136" spans="1:8" ht="17">
      <c r="A136" s="12">
        <v>98</v>
      </c>
      <c r="B136" s="12" t="s">
        <v>68</v>
      </c>
      <c r="C136" s="12" t="s">
        <v>59</v>
      </c>
      <c r="D136" s="12" t="s">
        <v>67</v>
      </c>
      <c r="E136" s="12" t="s">
        <v>3</v>
      </c>
      <c r="F136" s="4" t="s">
        <v>64</v>
      </c>
      <c r="G136" s="13" t="s">
        <v>17</v>
      </c>
      <c r="H136" s="17">
        <f t="shared" ref="H136" si="49">350*1.1</f>
        <v>385.00000000000006</v>
      </c>
    </row>
    <row r="137" spans="1:8" ht="17">
      <c r="A137" s="12"/>
      <c r="B137" s="12"/>
      <c r="C137" s="12"/>
      <c r="D137" s="12"/>
      <c r="E137" s="12"/>
      <c r="F137" s="4" t="s">
        <v>64</v>
      </c>
      <c r="G137" s="13"/>
      <c r="H137" s="18"/>
    </row>
    <row r="138" spans="1:8" ht="17">
      <c r="A138" s="12">
        <v>99</v>
      </c>
      <c r="B138" s="12" t="s">
        <v>69</v>
      </c>
      <c r="C138" s="12" t="s">
        <v>59</v>
      </c>
      <c r="D138" s="12" t="s">
        <v>70</v>
      </c>
      <c r="E138" s="12" t="s">
        <v>3</v>
      </c>
      <c r="F138" s="4" t="s">
        <v>71</v>
      </c>
      <c r="G138" s="13" t="s">
        <v>17</v>
      </c>
      <c r="H138" s="17">
        <f t="shared" ref="H138" si="50">350*1.1</f>
        <v>385.00000000000006</v>
      </c>
    </row>
    <row r="139" spans="1:8" ht="17">
      <c r="A139" s="12"/>
      <c r="B139" s="12"/>
      <c r="C139" s="12"/>
      <c r="D139" s="12"/>
      <c r="E139" s="12"/>
      <c r="F139" s="4" t="s">
        <v>71</v>
      </c>
      <c r="G139" s="13"/>
      <c r="H139" s="18"/>
    </row>
    <row r="140" spans="1:8" ht="17">
      <c r="A140" s="12">
        <v>100</v>
      </c>
      <c r="B140" s="12" t="s">
        <v>72</v>
      </c>
      <c r="C140" s="12" t="s">
        <v>59</v>
      </c>
      <c r="D140" s="12" t="s">
        <v>73</v>
      </c>
      <c r="E140" s="12" t="s">
        <v>3</v>
      </c>
      <c r="F140" s="4" t="s">
        <v>74</v>
      </c>
      <c r="G140" s="13" t="s">
        <v>17</v>
      </c>
      <c r="H140" s="17">
        <f t="shared" ref="H140" si="51">350*1.1</f>
        <v>385.00000000000006</v>
      </c>
    </row>
    <row r="141" spans="1:8" ht="17">
      <c r="A141" s="12"/>
      <c r="B141" s="12"/>
      <c r="C141" s="12"/>
      <c r="D141" s="12"/>
      <c r="E141" s="12"/>
      <c r="F141" s="4" t="s">
        <v>74</v>
      </c>
      <c r="G141" s="13"/>
      <c r="H141" s="18"/>
    </row>
    <row r="142" spans="1:8" ht="17">
      <c r="A142" s="4">
        <v>101</v>
      </c>
      <c r="B142" s="4" t="s">
        <v>75</v>
      </c>
      <c r="C142" s="4" t="s">
        <v>1</v>
      </c>
      <c r="D142" s="4" t="s">
        <v>9</v>
      </c>
      <c r="E142" s="4" t="s">
        <v>76</v>
      </c>
      <c r="F142" s="4" t="s">
        <v>64</v>
      </c>
      <c r="G142" s="5" t="s">
        <v>77</v>
      </c>
      <c r="H142" s="10">
        <f>300*1.1</f>
        <v>330</v>
      </c>
    </row>
    <row r="143" spans="1:8" ht="17">
      <c r="A143" s="4">
        <v>102</v>
      </c>
      <c r="B143" s="4" t="s">
        <v>75</v>
      </c>
      <c r="C143" s="4" t="s">
        <v>6</v>
      </c>
      <c r="D143" s="4" t="s">
        <v>10</v>
      </c>
      <c r="E143" s="4" t="s">
        <v>76</v>
      </c>
      <c r="F143" s="4" t="s">
        <v>64</v>
      </c>
      <c r="G143" s="5" t="s">
        <v>77</v>
      </c>
      <c r="H143" s="10">
        <f t="shared" ref="H143:H147" si="52">300*1.1</f>
        <v>330</v>
      </c>
    </row>
    <row r="144" spans="1:8" ht="17">
      <c r="A144" s="4">
        <v>103</v>
      </c>
      <c r="B144" s="4" t="s">
        <v>78</v>
      </c>
      <c r="C144" s="4" t="s">
        <v>1</v>
      </c>
      <c r="D144" s="4" t="s">
        <v>13</v>
      </c>
      <c r="E144" s="4" t="s">
        <v>76</v>
      </c>
      <c r="F144" s="4" t="s">
        <v>79</v>
      </c>
      <c r="G144" s="5" t="s">
        <v>77</v>
      </c>
      <c r="H144" s="10">
        <f t="shared" si="52"/>
        <v>330</v>
      </c>
    </row>
    <row r="145" spans="1:8" ht="17">
      <c r="A145" s="4">
        <v>104</v>
      </c>
      <c r="B145" s="4" t="s">
        <v>78</v>
      </c>
      <c r="C145" s="4" t="s">
        <v>6</v>
      </c>
      <c r="D145" s="4" t="s">
        <v>14</v>
      </c>
      <c r="E145" s="4" t="s">
        <v>76</v>
      </c>
      <c r="F145" s="4" t="s">
        <v>79</v>
      </c>
      <c r="G145" s="5" t="s">
        <v>77</v>
      </c>
      <c r="H145" s="10">
        <f t="shared" si="52"/>
        <v>330</v>
      </c>
    </row>
    <row r="146" spans="1:8" ht="17">
      <c r="A146" s="4">
        <v>105</v>
      </c>
      <c r="B146" s="4" t="s">
        <v>80</v>
      </c>
      <c r="C146" s="4" t="s">
        <v>1</v>
      </c>
      <c r="D146" s="4" t="s">
        <v>81</v>
      </c>
      <c r="E146" s="4" t="s">
        <v>76</v>
      </c>
      <c r="F146" s="4" t="s">
        <v>74</v>
      </c>
      <c r="G146" s="5" t="s">
        <v>77</v>
      </c>
      <c r="H146" s="10">
        <f t="shared" si="52"/>
        <v>330</v>
      </c>
    </row>
    <row r="147" spans="1:8" ht="17">
      <c r="A147" s="4">
        <v>106</v>
      </c>
      <c r="B147" s="4" t="s">
        <v>80</v>
      </c>
      <c r="C147" s="4" t="s">
        <v>6</v>
      </c>
      <c r="D147" s="4" t="s">
        <v>45</v>
      </c>
      <c r="E147" s="4" t="s">
        <v>76</v>
      </c>
      <c r="F147" s="4" t="s">
        <v>74</v>
      </c>
      <c r="G147" s="5" t="s">
        <v>77</v>
      </c>
      <c r="H147" s="10">
        <f t="shared" si="52"/>
        <v>330</v>
      </c>
    </row>
    <row r="148" spans="1:8" ht="17">
      <c r="A148" s="12">
        <v>107</v>
      </c>
      <c r="B148" s="12" t="s">
        <v>82</v>
      </c>
      <c r="C148" s="12" t="s">
        <v>1</v>
      </c>
      <c r="D148" s="12" t="s">
        <v>9</v>
      </c>
      <c r="E148" s="12" t="s">
        <v>3</v>
      </c>
      <c r="F148" s="4" t="s">
        <v>83</v>
      </c>
      <c r="G148" s="13" t="s">
        <v>84</v>
      </c>
      <c r="H148" s="17">
        <f>200*1.1</f>
        <v>220.00000000000003</v>
      </c>
    </row>
    <row r="149" spans="1:8" ht="17">
      <c r="A149" s="12"/>
      <c r="B149" s="12"/>
      <c r="C149" s="12"/>
      <c r="D149" s="12"/>
      <c r="E149" s="12"/>
      <c r="F149" s="4" t="s">
        <v>83</v>
      </c>
      <c r="G149" s="13"/>
      <c r="H149" s="18"/>
    </row>
    <row r="150" spans="1:8" ht="17">
      <c r="A150" s="12">
        <v>108</v>
      </c>
      <c r="B150" s="12" t="s">
        <v>82</v>
      </c>
      <c r="C150" s="12" t="s">
        <v>6</v>
      </c>
      <c r="D150" s="12" t="s">
        <v>10</v>
      </c>
      <c r="E150" s="12" t="s">
        <v>3</v>
      </c>
      <c r="F150" s="4" t="s">
        <v>83</v>
      </c>
      <c r="G150" s="13" t="s">
        <v>84</v>
      </c>
      <c r="H150" s="17">
        <f t="shared" ref="H150" si="53">200*1.1</f>
        <v>220.00000000000003</v>
      </c>
    </row>
    <row r="151" spans="1:8" ht="17">
      <c r="A151" s="12"/>
      <c r="B151" s="12"/>
      <c r="C151" s="12"/>
      <c r="D151" s="12"/>
      <c r="E151" s="12"/>
      <c r="F151" s="4" t="s">
        <v>83</v>
      </c>
      <c r="G151" s="13"/>
      <c r="H151" s="18"/>
    </row>
    <row r="152" spans="1:8" ht="17">
      <c r="A152" s="12">
        <v>109</v>
      </c>
      <c r="B152" s="12" t="s">
        <v>85</v>
      </c>
      <c r="C152" s="12" t="s">
        <v>1</v>
      </c>
      <c r="D152" s="12" t="s">
        <v>13</v>
      </c>
      <c r="E152" s="12" t="s">
        <v>3</v>
      </c>
      <c r="F152" s="4" t="s">
        <v>83</v>
      </c>
      <c r="G152" s="13" t="s">
        <v>84</v>
      </c>
      <c r="H152" s="17">
        <f t="shared" ref="H152" si="54">200*1.1</f>
        <v>220.00000000000003</v>
      </c>
    </row>
    <row r="153" spans="1:8" ht="17">
      <c r="A153" s="12"/>
      <c r="B153" s="12"/>
      <c r="C153" s="12"/>
      <c r="D153" s="12"/>
      <c r="E153" s="12"/>
      <c r="F153" s="4" t="s">
        <v>83</v>
      </c>
      <c r="G153" s="13"/>
      <c r="H153" s="18"/>
    </row>
    <row r="154" spans="1:8" ht="17">
      <c r="A154" s="12">
        <v>110</v>
      </c>
      <c r="B154" s="12" t="s">
        <v>85</v>
      </c>
      <c r="C154" s="12" t="s">
        <v>6</v>
      </c>
      <c r="D154" s="12" t="s">
        <v>14</v>
      </c>
      <c r="E154" s="12" t="s">
        <v>3</v>
      </c>
      <c r="F154" s="4" t="s">
        <v>83</v>
      </c>
      <c r="G154" s="13" t="s">
        <v>84</v>
      </c>
      <c r="H154" s="17">
        <f t="shared" ref="H154" si="55">200*1.1</f>
        <v>220.00000000000003</v>
      </c>
    </row>
    <row r="155" spans="1:8" ht="17">
      <c r="A155" s="12"/>
      <c r="B155" s="12"/>
      <c r="C155" s="12"/>
      <c r="D155" s="12"/>
      <c r="E155" s="12"/>
      <c r="F155" s="4" t="s">
        <v>83</v>
      </c>
      <c r="G155" s="13"/>
      <c r="H155" s="18"/>
    </row>
    <row r="156" spans="1:8" ht="17">
      <c r="A156" s="12">
        <v>111</v>
      </c>
      <c r="B156" s="12" t="s">
        <v>86</v>
      </c>
      <c r="C156" s="12" t="s">
        <v>1</v>
      </c>
      <c r="D156" s="12" t="s">
        <v>44</v>
      </c>
      <c r="E156" s="12" t="s">
        <v>3</v>
      </c>
      <c r="F156" s="4" t="s">
        <v>83</v>
      </c>
      <c r="G156" s="13" t="s">
        <v>84</v>
      </c>
      <c r="H156" s="17">
        <f t="shared" ref="H156" si="56">200*1.1</f>
        <v>220.00000000000003</v>
      </c>
    </row>
    <row r="157" spans="1:8" ht="17">
      <c r="A157" s="12"/>
      <c r="B157" s="12"/>
      <c r="C157" s="12"/>
      <c r="D157" s="12"/>
      <c r="E157" s="12"/>
      <c r="F157" s="4" t="s">
        <v>83</v>
      </c>
      <c r="G157" s="13"/>
      <c r="H157" s="18"/>
    </row>
    <row r="158" spans="1:8" ht="17">
      <c r="A158" s="12">
        <v>112</v>
      </c>
      <c r="B158" s="12" t="s">
        <v>86</v>
      </c>
      <c r="C158" s="12" t="s">
        <v>6</v>
      </c>
      <c r="D158" s="12" t="s">
        <v>45</v>
      </c>
      <c r="E158" s="12" t="s">
        <v>3</v>
      </c>
      <c r="F158" s="4" t="s">
        <v>83</v>
      </c>
      <c r="G158" s="13" t="s">
        <v>84</v>
      </c>
      <c r="H158" s="17">
        <f t="shared" ref="H158" si="57">200*1.1</f>
        <v>220.00000000000003</v>
      </c>
    </row>
    <row r="159" spans="1:8" ht="17">
      <c r="A159" s="12"/>
      <c r="B159" s="12"/>
      <c r="C159" s="12"/>
      <c r="D159" s="12"/>
      <c r="E159" s="12"/>
      <c r="F159" s="4" t="s">
        <v>83</v>
      </c>
      <c r="G159" s="13"/>
      <c r="H159" s="18"/>
    </row>
    <row r="160" spans="1:8" ht="17">
      <c r="A160" s="12">
        <v>113</v>
      </c>
      <c r="B160" s="12" t="s">
        <v>87</v>
      </c>
      <c r="C160" s="12" t="s">
        <v>1</v>
      </c>
      <c r="D160" s="12" t="s">
        <v>9</v>
      </c>
      <c r="E160" s="12" t="s">
        <v>3</v>
      </c>
      <c r="F160" s="4" t="s">
        <v>79</v>
      </c>
      <c r="G160" s="13" t="s">
        <v>84</v>
      </c>
      <c r="H160" s="17">
        <f t="shared" ref="H160" si="58">200*1.1</f>
        <v>220.00000000000003</v>
      </c>
    </row>
    <row r="161" spans="1:8" ht="17">
      <c r="A161" s="12"/>
      <c r="B161" s="12"/>
      <c r="C161" s="12"/>
      <c r="D161" s="12"/>
      <c r="E161" s="12"/>
      <c r="F161" s="4" t="s">
        <v>79</v>
      </c>
      <c r="G161" s="13"/>
      <c r="H161" s="18"/>
    </row>
    <row r="162" spans="1:8" ht="17">
      <c r="A162" s="12">
        <v>114</v>
      </c>
      <c r="B162" s="12" t="s">
        <v>87</v>
      </c>
      <c r="C162" s="12" t="s">
        <v>6</v>
      </c>
      <c r="D162" s="12" t="s">
        <v>10</v>
      </c>
      <c r="E162" s="12" t="s">
        <v>3</v>
      </c>
      <c r="F162" s="4" t="s">
        <v>79</v>
      </c>
      <c r="G162" s="13" t="s">
        <v>84</v>
      </c>
      <c r="H162" s="17">
        <f t="shared" ref="H162" si="59">200*1.1</f>
        <v>220.00000000000003</v>
      </c>
    </row>
    <row r="163" spans="1:8" ht="17">
      <c r="A163" s="12"/>
      <c r="B163" s="12"/>
      <c r="C163" s="12"/>
      <c r="D163" s="12"/>
      <c r="E163" s="12"/>
      <c r="F163" s="4" t="s">
        <v>79</v>
      </c>
      <c r="G163" s="13"/>
      <c r="H163" s="18"/>
    </row>
    <row r="164" spans="1:8" ht="17">
      <c r="A164" s="12">
        <v>115</v>
      </c>
      <c r="B164" s="12" t="s">
        <v>88</v>
      </c>
      <c r="C164" s="12" t="s">
        <v>1</v>
      </c>
      <c r="D164" s="12" t="s">
        <v>13</v>
      </c>
      <c r="E164" s="12" t="s">
        <v>3</v>
      </c>
      <c r="F164" s="4" t="s">
        <v>79</v>
      </c>
      <c r="G164" s="13" t="s">
        <v>84</v>
      </c>
      <c r="H164" s="17">
        <f t="shared" ref="H164" si="60">200*1.1</f>
        <v>220.00000000000003</v>
      </c>
    </row>
    <row r="165" spans="1:8" ht="17">
      <c r="A165" s="12"/>
      <c r="B165" s="12"/>
      <c r="C165" s="12"/>
      <c r="D165" s="12"/>
      <c r="E165" s="12"/>
      <c r="F165" s="4" t="s">
        <v>79</v>
      </c>
      <c r="G165" s="13"/>
      <c r="H165" s="18"/>
    </row>
    <row r="166" spans="1:8" ht="17">
      <c r="A166" s="12">
        <v>116</v>
      </c>
      <c r="B166" s="12" t="s">
        <v>88</v>
      </c>
      <c r="C166" s="12" t="s">
        <v>6</v>
      </c>
      <c r="D166" s="12" t="s">
        <v>14</v>
      </c>
      <c r="E166" s="12" t="s">
        <v>3</v>
      </c>
      <c r="F166" s="4" t="s">
        <v>79</v>
      </c>
      <c r="G166" s="13" t="s">
        <v>84</v>
      </c>
      <c r="H166" s="17">
        <f t="shared" ref="H166" si="61">200*1.1</f>
        <v>220.00000000000003</v>
      </c>
    </row>
    <row r="167" spans="1:8" ht="17">
      <c r="A167" s="12"/>
      <c r="B167" s="12"/>
      <c r="C167" s="12"/>
      <c r="D167" s="12"/>
      <c r="E167" s="12"/>
      <c r="F167" s="4" t="s">
        <v>79</v>
      </c>
      <c r="G167" s="13"/>
      <c r="H167" s="18"/>
    </row>
    <row r="168" spans="1:8" ht="17">
      <c r="A168" s="12">
        <v>117</v>
      </c>
      <c r="B168" s="12" t="s">
        <v>89</v>
      </c>
      <c r="C168" s="12" t="s">
        <v>1</v>
      </c>
      <c r="D168" s="12" t="s">
        <v>44</v>
      </c>
      <c r="E168" s="12" t="s">
        <v>3</v>
      </c>
      <c r="F168" s="4" t="s">
        <v>79</v>
      </c>
      <c r="G168" s="13" t="s">
        <v>84</v>
      </c>
      <c r="H168" s="17">
        <f t="shared" ref="H168" si="62">200*1.1</f>
        <v>220.00000000000003</v>
      </c>
    </row>
    <row r="169" spans="1:8" ht="17">
      <c r="A169" s="12"/>
      <c r="B169" s="12"/>
      <c r="C169" s="12"/>
      <c r="D169" s="12"/>
      <c r="E169" s="12"/>
      <c r="F169" s="4" t="s">
        <v>79</v>
      </c>
      <c r="G169" s="13"/>
      <c r="H169" s="18"/>
    </row>
    <row r="170" spans="1:8" ht="17">
      <c r="A170" s="12">
        <v>118</v>
      </c>
      <c r="B170" s="12" t="s">
        <v>89</v>
      </c>
      <c r="C170" s="12" t="s">
        <v>6</v>
      </c>
      <c r="D170" s="12" t="s">
        <v>45</v>
      </c>
      <c r="E170" s="12" t="s">
        <v>3</v>
      </c>
      <c r="F170" s="4" t="s">
        <v>79</v>
      </c>
      <c r="G170" s="13" t="s">
        <v>84</v>
      </c>
      <c r="H170" s="17">
        <f t="shared" ref="H170" si="63">200*1.1</f>
        <v>220.00000000000003</v>
      </c>
    </row>
    <row r="171" spans="1:8" ht="17">
      <c r="A171" s="12"/>
      <c r="B171" s="12"/>
      <c r="C171" s="12"/>
      <c r="D171" s="12"/>
      <c r="E171" s="12"/>
      <c r="F171" s="4" t="s">
        <v>79</v>
      </c>
      <c r="G171" s="13"/>
      <c r="H171" s="18"/>
    </row>
    <row r="172" spans="1:8" ht="17">
      <c r="A172" s="12">
        <v>119</v>
      </c>
      <c r="B172" s="12" t="s">
        <v>90</v>
      </c>
      <c r="C172" s="12" t="s">
        <v>1</v>
      </c>
      <c r="D172" s="12" t="s">
        <v>9</v>
      </c>
      <c r="E172" s="12" t="s">
        <v>3</v>
      </c>
      <c r="F172" s="4" t="s">
        <v>54</v>
      </c>
      <c r="G172" s="13" t="s">
        <v>84</v>
      </c>
      <c r="H172" s="17">
        <f t="shared" ref="H172" si="64">200*1.1</f>
        <v>220.00000000000003</v>
      </c>
    </row>
    <row r="173" spans="1:8" ht="17">
      <c r="A173" s="12"/>
      <c r="B173" s="12"/>
      <c r="C173" s="12"/>
      <c r="D173" s="12"/>
      <c r="E173" s="12"/>
      <c r="F173" s="4" t="s">
        <v>54</v>
      </c>
      <c r="G173" s="13"/>
      <c r="H173" s="18"/>
    </row>
    <row r="174" spans="1:8" ht="17">
      <c r="A174" s="12">
        <v>120</v>
      </c>
      <c r="B174" s="12" t="s">
        <v>90</v>
      </c>
      <c r="C174" s="12" t="s">
        <v>6</v>
      </c>
      <c r="D174" s="12" t="s">
        <v>10</v>
      </c>
      <c r="E174" s="12" t="s">
        <v>3</v>
      </c>
      <c r="F174" s="4" t="s">
        <v>54</v>
      </c>
      <c r="G174" s="13" t="s">
        <v>84</v>
      </c>
      <c r="H174" s="17">
        <f t="shared" ref="H174" si="65">200*1.1</f>
        <v>220.00000000000003</v>
      </c>
    </row>
    <row r="175" spans="1:8" ht="17">
      <c r="A175" s="12"/>
      <c r="B175" s="12"/>
      <c r="C175" s="12"/>
      <c r="D175" s="12"/>
      <c r="E175" s="12"/>
      <c r="F175" s="4" t="s">
        <v>54</v>
      </c>
      <c r="G175" s="13"/>
      <c r="H175" s="18"/>
    </row>
    <row r="176" spans="1:8" ht="17">
      <c r="A176" s="12">
        <v>121</v>
      </c>
      <c r="B176" s="12" t="s">
        <v>91</v>
      </c>
      <c r="C176" s="12" t="s">
        <v>1</v>
      </c>
      <c r="D176" s="12" t="s">
        <v>13</v>
      </c>
      <c r="E176" s="12" t="s">
        <v>3</v>
      </c>
      <c r="F176" s="4" t="s">
        <v>54</v>
      </c>
      <c r="G176" s="13" t="s">
        <v>84</v>
      </c>
      <c r="H176" s="17">
        <f t="shared" ref="H176" si="66">200*1.1</f>
        <v>220.00000000000003</v>
      </c>
    </row>
    <row r="177" spans="1:8" ht="17">
      <c r="A177" s="12"/>
      <c r="B177" s="12"/>
      <c r="C177" s="12"/>
      <c r="D177" s="12"/>
      <c r="E177" s="12"/>
      <c r="F177" s="4" t="s">
        <v>54</v>
      </c>
      <c r="G177" s="13"/>
      <c r="H177" s="18"/>
    </row>
    <row r="178" spans="1:8" ht="17">
      <c r="A178" s="12">
        <v>122</v>
      </c>
      <c r="B178" s="12" t="s">
        <v>91</v>
      </c>
      <c r="C178" s="12" t="s">
        <v>6</v>
      </c>
      <c r="D178" s="12" t="s">
        <v>14</v>
      </c>
      <c r="E178" s="12" t="s">
        <v>3</v>
      </c>
      <c r="F178" s="4" t="s">
        <v>54</v>
      </c>
      <c r="G178" s="13" t="s">
        <v>84</v>
      </c>
      <c r="H178" s="17">
        <f t="shared" ref="H178" si="67">200*1.1</f>
        <v>220.00000000000003</v>
      </c>
    </row>
    <row r="179" spans="1:8" ht="17">
      <c r="A179" s="12"/>
      <c r="B179" s="12"/>
      <c r="C179" s="12"/>
      <c r="D179" s="12"/>
      <c r="E179" s="12"/>
      <c r="F179" s="4" t="s">
        <v>54</v>
      </c>
      <c r="G179" s="13"/>
      <c r="H179" s="18"/>
    </row>
    <row r="180" spans="1:8" ht="17">
      <c r="A180" s="12">
        <v>123</v>
      </c>
      <c r="B180" s="12" t="s">
        <v>92</v>
      </c>
      <c r="C180" s="12" t="s">
        <v>1</v>
      </c>
      <c r="D180" s="12" t="s">
        <v>44</v>
      </c>
      <c r="E180" s="12" t="s">
        <v>3</v>
      </c>
      <c r="F180" s="4" t="s">
        <v>54</v>
      </c>
      <c r="G180" s="13" t="s">
        <v>84</v>
      </c>
      <c r="H180" s="17">
        <f t="shared" ref="H180" si="68">200*1.1</f>
        <v>220.00000000000003</v>
      </c>
    </row>
    <row r="181" spans="1:8" ht="17">
      <c r="A181" s="12"/>
      <c r="B181" s="12"/>
      <c r="C181" s="12"/>
      <c r="D181" s="12"/>
      <c r="E181" s="12"/>
      <c r="F181" s="4" t="s">
        <v>54</v>
      </c>
      <c r="G181" s="13"/>
      <c r="H181" s="18"/>
    </row>
    <row r="182" spans="1:8" ht="17">
      <c r="A182" s="12">
        <v>124</v>
      </c>
      <c r="B182" s="12" t="s">
        <v>92</v>
      </c>
      <c r="C182" s="12" t="s">
        <v>6</v>
      </c>
      <c r="D182" s="12" t="s">
        <v>45</v>
      </c>
      <c r="E182" s="12" t="s">
        <v>3</v>
      </c>
      <c r="F182" s="4" t="s">
        <v>54</v>
      </c>
      <c r="G182" s="13" t="s">
        <v>84</v>
      </c>
      <c r="H182" s="17">
        <f t="shared" ref="H182" si="69">200*1.1</f>
        <v>220.00000000000003</v>
      </c>
    </row>
    <row r="183" spans="1:8" ht="17">
      <c r="A183" s="12"/>
      <c r="B183" s="12"/>
      <c r="C183" s="12"/>
      <c r="D183" s="12"/>
      <c r="E183" s="12"/>
      <c r="F183" s="4" t="s">
        <v>54</v>
      </c>
      <c r="G183" s="13"/>
      <c r="H183" s="18"/>
    </row>
    <row r="184" spans="1:8" ht="17">
      <c r="A184" s="12">
        <v>125</v>
      </c>
      <c r="B184" s="12" t="s">
        <v>93</v>
      </c>
      <c r="C184" s="12" t="s">
        <v>1</v>
      </c>
      <c r="D184" s="12" t="s">
        <v>9</v>
      </c>
      <c r="E184" s="12" t="s">
        <v>3</v>
      </c>
      <c r="F184" s="4" t="s">
        <v>57</v>
      </c>
      <c r="G184" s="13" t="s">
        <v>84</v>
      </c>
      <c r="H184" s="17">
        <f t="shared" ref="H184" si="70">200*1.1</f>
        <v>220.00000000000003</v>
      </c>
    </row>
    <row r="185" spans="1:8" ht="17">
      <c r="A185" s="12"/>
      <c r="B185" s="12"/>
      <c r="C185" s="12"/>
      <c r="D185" s="12"/>
      <c r="E185" s="12"/>
      <c r="F185" s="4" t="s">
        <v>57</v>
      </c>
      <c r="G185" s="13"/>
      <c r="H185" s="18"/>
    </row>
    <row r="186" spans="1:8" ht="17">
      <c r="A186" s="12">
        <v>126</v>
      </c>
      <c r="B186" s="12" t="s">
        <v>93</v>
      </c>
      <c r="C186" s="12" t="s">
        <v>6</v>
      </c>
      <c r="D186" s="12" t="s">
        <v>10</v>
      </c>
      <c r="E186" s="12" t="s">
        <v>3</v>
      </c>
      <c r="F186" s="4" t="s">
        <v>57</v>
      </c>
      <c r="G186" s="13" t="s">
        <v>84</v>
      </c>
      <c r="H186" s="17">
        <f t="shared" ref="H186" si="71">200*1.1</f>
        <v>220.00000000000003</v>
      </c>
    </row>
    <row r="187" spans="1:8" ht="17">
      <c r="A187" s="12"/>
      <c r="B187" s="12"/>
      <c r="C187" s="12"/>
      <c r="D187" s="12"/>
      <c r="E187" s="12"/>
      <c r="F187" s="4" t="s">
        <v>57</v>
      </c>
      <c r="G187" s="13"/>
      <c r="H187" s="18"/>
    </row>
    <row r="188" spans="1:8" ht="17">
      <c r="A188" s="12">
        <v>127</v>
      </c>
      <c r="B188" s="12" t="s">
        <v>94</v>
      </c>
      <c r="C188" s="12" t="s">
        <v>1</v>
      </c>
      <c r="D188" s="12" t="s">
        <v>13</v>
      </c>
      <c r="E188" s="12" t="s">
        <v>3</v>
      </c>
      <c r="F188" s="4" t="s">
        <v>57</v>
      </c>
      <c r="G188" s="13" t="s">
        <v>84</v>
      </c>
      <c r="H188" s="17">
        <f t="shared" ref="H188" si="72">200*1.1</f>
        <v>220.00000000000003</v>
      </c>
    </row>
    <row r="189" spans="1:8" ht="17">
      <c r="A189" s="12"/>
      <c r="B189" s="12"/>
      <c r="C189" s="12"/>
      <c r="D189" s="12"/>
      <c r="E189" s="12"/>
      <c r="F189" s="4" t="s">
        <v>57</v>
      </c>
      <c r="G189" s="13"/>
      <c r="H189" s="18"/>
    </row>
    <row r="190" spans="1:8" ht="17">
      <c r="A190" s="12">
        <v>128</v>
      </c>
      <c r="B190" s="12" t="s">
        <v>94</v>
      </c>
      <c r="C190" s="12" t="s">
        <v>6</v>
      </c>
      <c r="D190" s="12" t="s">
        <v>14</v>
      </c>
      <c r="E190" s="12" t="s">
        <v>3</v>
      </c>
      <c r="F190" s="4" t="s">
        <v>57</v>
      </c>
      <c r="G190" s="13" t="s">
        <v>84</v>
      </c>
      <c r="H190" s="17">
        <f t="shared" ref="H190" si="73">200*1.1</f>
        <v>220.00000000000003</v>
      </c>
    </row>
    <row r="191" spans="1:8" ht="17">
      <c r="A191" s="12"/>
      <c r="B191" s="12"/>
      <c r="C191" s="12"/>
      <c r="D191" s="12"/>
      <c r="E191" s="12"/>
      <c r="F191" s="4" t="s">
        <v>57</v>
      </c>
      <c r="G191" s="13"/>
      <c r="H191" s="18"/>
    </row>
    <row r="192" spans="1:8" ht="17">
      <c r="A192" s="12">
        <v>129</v>
      </c>
      <c r="B192" s="12" t="s">
        <v>95</v>
      </c>
      <c r="C192" s="12" t="s">
        <v>1</v>
      </c>
      <c r="D192" s="12" t="s">
        <v>44</v>
      </c>
      <c r="E192" s="12" t="s">
        <v>3</v>
      </c>
      <c r="F192" s="4" t="s">
        <v>57</v>
      </c>
      <c r="G192" s="13" t="s">
        <v>84</v>
      </c>
      <c r="H192" s="17">
        <f t="shared" ref="H192" si="74">200*1.1</f>
        <v>220.00000000000003</v>
      </c>
    </row>
    <row r="193" spans="1:8" ht="17">
      <c r="A193" s="12"/>
      <c r="B193" s="12"/>
      <c r="C193" s="12"/>
      <c r="D193" s="12"/>
      <c r="E193" s="12"/>
      <c r="F193" s="4" t="s">
        <v>57</v>
      </c>
      <c r="G193" s="13"/>
      <c r="H193" s="18"/>
    </row>
    <row r="194" spans="1:8" ht="17">
      <c r="A194" s="12">
        <v>130</v>
      </c>
      <c r="B194" s="12" t="s">
        <v>95</v>
      </c>
      <c r="C194" s="12" t="s">
        <v>6</v>
      </c>
      <c r="D194" s="12" t="s">
        <v>45</v>
      </c>
      <c r="E194" s="12" t="s">
        <v>3</v>
      </c>
      <c r="F194" s="4" t="s">
        <v>57</v>
      </c>
      <c r="G194" s="13" t="s">
        <v>84</v>
      </c>
      <c r="H194" s="17">
        <f t="shared" ref="H194" si="75">200*1.1</f>
        <v>220.00000000000003</v>
      </c>
    </row>
    <row r="195" spans="1:8" ht="17">
      <c r="A195" s="12"/>
      <c r="B195" s="12"/>
      <c r="C195" s="12"/>
      <c r="D195" s="12"/>
      <c r="E195" s="12"/>
      <c r="F195" s="4" t="s">
        <v>57</v>
      </c>
      <c r="G195" s="13"/>
      <c r="H195" s="18"/>
    </row>
    <row r="196" spans="1:8" ht="17">
      <c r="A196" s="8">
        <v>131</v>
      </c>
      <c r="B196" s="8" t="s">
        <v>96</v>
      </c>
      <c r="C196" s="8" t="s">
        <v>1</v>
      </c>
      <c r="D196" s="8" t="s">
        <v>9</v>
      </c>
      <c r="E196" s="8" t="s">
        <v>97</v>
      </c>
      <c r="F196" s="8" t="s">
        <v>83</v>
      </c>
      <c r="G196" s="9" t="s">
        <v>98</v>
      </c>
      <c r="H196" s="11">
        <f>160*1.1</f>
        <v>176</v>
      </c>
    </row>
    <row r="197" spans="1:8" ht="17">
      <c r="A197" s="8">
        <v>132</v>
      </c>
      <c r="B197" s="8" t="s">
        <v>96</v>
      </c>
      <c r="C197" s="8" t="s">
        <v>6</v>
      </c>
      <c r="D197" s="8" t="s">
        <v>10</v>
      </c>
      <c r="E197" s="8" t="s">
        <v>97</v>
      </c>
      <c r="F197" s="8" t="s">
        <v>83</v>
      </c>
      <c r="G197" s="9" t="s">
        <v>98</v>
      </c>
      <c r="H197" s="11">
        <f t="shared" ref="H197:H215" si="76">160*1.1</f>
        <v>176</v>
      </c>
    </row>
    <row r="198" spans="1:8" ht="17">
      <c r="A198" s="8">
        <v>133</v>
      </c>
      <c r="B198" s="8" t="s">
        <v>99</v>
      </c>
      <c r="C198" s="8" t="s">
        <v>1</v>
      </c>
      <c r="D198" s="8" t="s">
        <v>13</v>
      </c>
      <c r="E198" s="8" t="s">
        <v>97</v>
      </c>
      <c r="F198" s="8" t="s">
        <v>83</v>
      </c>
      <c r="G198" s="9" t="s">
        <v>98</v>
      </c>
      <c r="H198" s="11">
        <f t="shared" si="76"/>
        <v>176</v>
      </c>
    </row>
    <row r="199" spans="1:8" ht="17">
      <c r="A199" s="8">
        <v>134</v>
      </c>
      <c r="B199" s="8" t="s">
        <v>99</v>
      </c>
      <c r="C199" s="8" t="s">
        <v>6</v>
      </c>
      <c r="D199" s="8" t="s">
        <v>14</v>
      </c>
      <c r="E199" s="8" t="s">
        <v>97</v>
      </c>
      <c r="F199" s="8" t="s">
        <v>83</v>
      </c>
      <c r="G199" s="9" t="s">
        <v>98</v>
      </c>
      <c r="H199" s="11">
        <f t="shared" si="76"/>
        <v>176</v>
      </c>
    </row>
    <row r="200" spans="1:8" ht="17">
      <c r="A200" s="8">
        <v>135</v>
      </c>
      <c r="B200" s="8" t="s">
        <v>100</v>
      </c>
      <c r="C200" s="8" t="s">
        <v>1</v>
      </c>
      <c r="D200" s="8" t="s">
        <v>13</v>
      </c>
      <c r="E200" s="8" t="s">
        <v>97</v>
      </c>
      <c r="F200" s="8" t="s">
        <v>79</v>
      </c>
      <c r="G200" s="9" t="s">
        <v>98</v>
      </c>
      <c r="H200" s="11">
        <f t="shared" si="76"/>
        <v>176</v>
      </c>
    </row>
    <row r="201" spans="1:8" ht="17">
      <c r="A201" s="8">
        <v>136</v>
      </c>
      <c r="B201" s="8" t="s">
        <v>100</v>
      </c>
      <c r="C201" s="8" t="s">
        <v>6</v>
      </c>
      <c r="D201" s="8" t="s">
        <v>14</v>
      </c>
      <c r="E201" s="8" t="s">
        <v>97</v>
      </c>
      <c r="F201" s="8" t="s">
        <v>79</v>
      </c>
      <c r="G201" s="9" t="s">
        <v>98</v>
      </c>
      <c r="H201" s="11">
        <f t="shared" si="76"/>
        <v>176</v>
      </c>
    </row>
    <row r="202" spans="1:8" ht="17">
      <c r="A202" s="8">
        <v>137</v>
      </c>
      <c r="B202" s="8" t="s">
        <v>101</v>
      </c>
      <c r="C202" s="8" t="s">
        <v>1</v>
      </c>
      <c r="D202" s="8" t="s">
        <v>81</v>
      </c>
      <c r="E202" s="8" t="s">
        <v>97</v>
      </c>
      <c r="F202" s="8" t="s">
        <v>79</v>
      </c>
      <c r="G202" s="9" t="s">
        <v>98</v>
      </c>
      <c r="H202" s="11">
        <f t="shared" si="76"/>
        <v>176</v>
      </c>
    </row>
    <row r="203" spans="1:8" ht="17">
      <c r="A203" s="8">
        <v>138</v>
      </c>
      <c r="B203" s="8" t="s">
        <v>101</v>
      </c>
      <c r="C203" s="8" t="s">
        <v>6</v>
      </c>
      <c r="D203" s="8" t="s">
        <v>45</v>
      </c>
      <c r="E203" s="8" t="s">
        <v>97</v>
      </c>
      <c r="F203" s="8" t="s">
        <v>79</v>
      </c>
      <c r="G203" s="9" t="s">
        <v>98</v>
      </c>
      <c r="H203" s="11">
        <f t="shared" si="76"/>
        <v>176</v>
      </c>
    </row>
    <row r="204" spans="1:8" ht="17">
      <c r="A204" s="8">
        <v>139</v>
      </c>
      <c r="B204" s="8" t="s">
        <v>102</v>
      </c>
      <c r="C204" s="8" t="s">
        <v>1</v>
      </c>
      <c r="D204" s="8" t="s">
        <v>13</v>
      </c>
      <c r="E204" s="8" t="s">
        <v>97</v>
      </c>
      <c r="F204" s="8" t="s">
        <v>54</v>
      </c>
      <c r="G204" s="9" t="s">
        <v>98</v>
      </c>
      <c r="H204" s="11">
        <f t="shared" si="76"/>
        <v>176</v>
      </c>
    </row>
    <row r="205" spans="1:8" ht="17">
      <c r="A205" s="8">
        <v>140</v>
      </c>
      <c r="B205" s="8" t="s">
        <v>102</v>
      </c>
      <c r="C205" s="8" t="s">
        <v>6</v>
      </c>
      <c r="D205" s="8" t="s">
        <v>14</v>
      </c>
      <c r="E205" s="8" t="s">
        <v>97</v>
      </c>
      <c r="F205" s="8" t="s">
        <v>54</v>
      </c>
      <c r="G205" s="9" t="s">
        <v>98</v>
      </c>
      <c r="H205" s="11">
        <f t="shared" si="76"/>
        <v>176</v>
      </c>
    </row>
    <row r="206" spans="1:8" ht="17">
      <c r="A206" s="8">
        <v>141</v>
      </c>
      <c r="B206" s="8" t="s">
        <v>103</v>
      </c>
      <c r="C206" s="8" t="s">
        <v>1</v>
      </c>
      <c r="D206" s="8" t="s">
        <v>81</v>
      </c>
      <c r="E206" s="8" t="s">
        <v>97</v>
      </c>
      <c r="F206" s="8" t="s">
        <v>54</v>
      </c>
      <c r="G206" s="9" t="s">
        <v>98</v>
      </c>
      <c r="H206" s="11">
        <f t="shared" si="76"/>
        <v>176</v>
      </c>
    </row>
    <row r="207" spans="1:8" ht="17">
      <c r="A207" s="8">
        <v>142</v>
      </c>
      <c r="B207" s="8" t="s">
        <v>103</v>
      </c>
      <c r="C207" s="8" t="s">
        <v>6</v>
      </c>
      <c r="D207" s="8" t="s">
        <v>45</v>
      </c>
      <c r="E207" s="8" t="s">
        <v>97</v>
      </c>
      <c r="F207" s="8" t="s">
        <v>54</v>
      </c>
      <c r="G207" s="9" t="s">
        <v>98</v>
      </c>
      <c r="H207" s="11">
        <f t="shared" si="76"/>
        <v>176</v>
      </c>
    </row>
    <row r="208" spans="1:8" ht="17">
      <c r="A208" s="8">
        <v>143</v>
      </c>
      <c r="B208" s="8" t="s">
        <v>104</v>
      </c>
      <c r="C208" s="8" t="s">
        <v>1</v>
      </c>
      <c r="D208" s="8" t="s">
        <v>44</v>
      </c>
      <c r="E208" s="8" t="s">
        <v>97</v>
      </c>
      <c r="F208" s="8" t="s">
        <v>57</v>
      </c>
      <c r="G208" s="9" t="s">
        <v>98</v>
      </c>
      <c r="H208" s="11">
        <f t="shared" si="76"/>
        <v>176</v>
      </c>
    </row>
    <row r="209" spans="1:8" ht="17">
      <c r="A209" s="8">
        <v>144</v>
      </c>
      <c r="B209" s="8" t="s">
        <v>104</v>
      </c>
      <c r="C209" s="8" t="s">
        <v>6</v>
      </c>
      <c r="D209" s="8" t="s">
        <v>45</v>
      </c>
      <c r="E209" s="8" t="s">
        <v>97</v>
      </c>
      <c r="F209" s="8" t="s">
        <v>57</v>
      </c>
      <c r="G209" s="9" t="s">
        <v>98</v>
      </c>
      <c r="H209" s="11">
        <f t="shared" si="76"/>
        <v>176</v>
      </c>
    </row>
    <row r="210" spans="1:8" ht="17">
      <c r="A210" s="8">
        <v>145</v>
      </c>
      <c r="B210" s="8" t="s">
        <v>105</v>
      </c>
      <c r="C210" s="8" t="s">
        <v>1</v>
      </c>
      <c r="D210" s="8" t="s">
        <v>44</v>
      </c>
      <c r="E210" s="8" t="s">
        <v>97</v>
      </c>
      <c r="F210" s="8" t="s">
        <v>106</v>
      </c>
      <c r="G210" s="9" t="s">
        <v>98</v>
      </c>
      <c r="H210" s="11">
        <f t="shared" si="76"/>
        <v>176</v>
      </c>
    </row>
    <row r="211" spans="1:8" ht="17">
      <c r="A211" s="8">
        <v>146</v>
      </c>
      <c r="B211" s="8" t="s">
        <v>105</v>
      </c>
      <c r="C211" s="8" t="s">
        <v>6</v>
      </c>
      <c r="D211" s="8" t="s">
        <v>45</v>
      </c>
      <c r="E211" s="8" t="s">
        <v>97</v>
      </c>
      <c r="F211" s="8" t="s">
        <v>106</v>
      </c>
      <c r="G211" s="9" t="s">
        <v>98</v>
      </c>
      <c r="H211" s="11">
        <f t="shared" si="76"/>
        <v>176</v>
      </c>
    </row>
    <row r="212" spans="1:8" ht="17">
      <c r="A212" s="8">
        <v>147</v>
      </c>
      <c r="B212" s="8" t="s">
        <v>107</v>
      </c>
      <c r="C212" s="8" t="s">
        <v>1</v>
      </c>
      <c r="D212" s="8" t="s">
        <v>13</v>
      </c>
      <c r="E212" s="8" t="s">
        <v>76</v>
      </c>
      <c r="F212" s="8" t="s">
        <v>79</v>
      </c>
      <c r="G212" s="9" t="s">
        <v>98</v>
      </c>
      <c r="H212" s="11">
        <f t="shared" si="76"/>
        <v>176</v>
      </c>
    </row>
    <row r="213" spans="1:8" ht="17">
      <c r="A213" s="8">
        <v>148</v>
      </c>
      <c r="B213" s="8" t="s">
        <v>107</v>
      </c>
      <c r="C213" s="8" t="s">
        <v>6</v>
      </c>
      <c r="D213" s="8" t="s">
        <v>14</v>
      </c>
      <c r="E213" s="8" t="s">
        <v>76</v>
      </c>
      <c r="F213" s="8" t="s">
        <v>79</v>
      </c>
      <c r="G213" s="9" t="s">
        <v>98</v>
      </c>
      <c r="H213" s="11">
        <f t="shared" si="76"/>
        <v>176</v>
      </c>
    </row>
    <row r="214" spans="1:8" ht="17">
      <c r="A214" s="8">
        <v>149</v>
      </c>
      <c r="B214" s="8" t="s">
        <v>108</v>
      </c>
      <c r="C214" s="8" t="s">
        <v>1</v>
      </c>
      <c r="D214" s="8" t="s">
        <v>44</v>
      </c>
      <c r="E214" s="8" t="s">
        <v>76</v>
      </c>
      <c r="F214" s="8" t="s">
        <v>79</v>
      </c>
      <c r="G214" s="9" t="s">
        <v>98</v>
      </c>
      <c r="H214" s="11">
        <f t="shared" si="76"/>
        <v>176</v>
      </c>
    </row>
    <row r="215" spans="1:8" ht="17">
      <c r="A215" s="8">
        <v>150</v>
      </c>
      <c r="B215" s="8" t="s">
        <v>108</v>
      </c>
      <c r="C215" s="8" t="s">
        <v>6</v>
      </c>
      <c r="D215" s="8" t="s">
        <v>45</v>
      </c>
      <c r="E215" s="8" t="s">
        <v>76</v>
      </c>
      <c r="F215" s="8" t="s">
        <v>79</v>
      </c>
      <c r="G215" s="9" t="s">
        <v>98</v>
      </c>
      <c r="H215" s="11">
        <f t="shared" si="76"/>
        <v>176</v>
      </c>
    </row>
    <row r="216" spans="1:8" ht="17">
      <c r="A216" s="8">
        <v>151</v>
      </c>
      <c r="B216" s="8" t="s">
        <v>109</v>
      </c>
      <c r="C216" s="8" t="s">
        <v>1</v>
      </c>
      <c r="D216" s="8" t="s">
        <v>16</v>
      </c>
      <c r="E216" s="8" t="s">
        <v>97</v>
      </c>
      <c r="F216" s="8" t="s">
        <v>83</v>
      </c>
      <c r="G216" s="9" t="s">
        <v>110</v>
      </c>
      <c r="H216" s="11">
        <f>150*1.1</f>
        <v>165</v>
      </c>
    </row>
    <row r="217" spans="1:8" ht="17">
      <c r="A217" s="8">
        <v>152</v>
      </c>
      <c r="B217" s="8" t="s">
        <v>109</v>
      </c>
      <c r="C217" s="8" t="s">
        <v>1</v>
      </c>
      <c r="D217" s="8" t="s">
        <v>18</v>
      </c>
      <c r="E217" s="8" t="s">
        <v>97</v>
      </c>
      <c r="F217" s="8" t="s">
        <v>83</v>
      </c>
      <c r="G217" s="9" t="s">
        <v>110</v>
      </c>
      <c r="H217" s="11">
        <f t="shared" ref="H217:H246" si="77">150*1.1</f>
        <v>165</v>
      </c>
    </row>
    <row r="218" spans="1:8" ht="17">
      <c r="A218" s="8">
        <v>153</v>
      </c>
      <c r="B218" s="8" t="s">
        <v>109</v>
      </c>
      <c r="C218" s="8" t="s">
        <v>1</v>
      </c>
      <c r="D218" s="8" t="s">
        <v>111</v>
      </c>
      <c r="E218" s="8" t="s">
        <v>97</v>
      </c>
      <c r="F218" s="8" t="s">
        <v>83</v>
      </c>
      <c r="G218" s="9" t="s">
        <v>110</v>
      </c>
      <c r="H218" s="11">
        <f t="shared" si="77"/>
        <v>165</v>
      </c>
    </row>
    <row r="219" spans="1:8" ht="17">
      <c r="A219" s="8">
        <v>154</v>
      </c>
      <c r="B219" s="8" t="s">
        <v>109</v>
      </c>
      <c r="C219" s="8" t="s">
        <v>1</v>
      </c>
      <c r="D219" s="8" t="s">
        <v>33</v>
      </c>
      <c r="E219" s="8" t="s">
        <v>97</v>
      </c>
      <c r="F219" s="8" t="s">
        <v>83</v>
      </c>
      <c r="G219" s="9" t="s">
        <v>110</v>
      </c>
      <c r="H219" s="11">
        <f t="shared" si="77"/>
        <v>165</v>
      </c>
    </row>
    <row r="220" spans="1:8" ht="17">
      <c r="A220" s="8">
        <v>155</v>
      </c>
      <c r="B220" s="8" t="s">
        <v>109</v>
      </c>
      <c r="C220" s="8" t="s">
        <v>6</v>
      </c>
      <c r="D220" s="8" t="s">
        <v>1</v>
      </c>
      <c r="E220" s="8" t="s">
        <v>97</v>
      </c>
      <c r="F220" s="8" t="s">
        <v>83</v>
      </c>
      <c r="G220" s="9" t="s">
        <v>110</v>
      </c>
      <c r="H220" s="11">
        <f t="shared" si="77"/>
        <v>165</v>
      </c>
    </row>
    <row r="221" spans="1:8" ht="17">
      <c r="A221" s="8">
        <v>156</v>
      </c>
      <c r="B221" s="8" t="s">
        <v>109</v>
      </c>
      <c r="C221" s="8" t="s">
        <v>6</v>
      </c>
      <c r="D221" s="8" t="s">
        <v>25</v>
      </c>
      <c r="E221" s="8" t="s">
        <v>97</v>
      </c>
      <c r="F221" s="8" t="s">
        <v>83</v>
      </c>
      <c r="G221" s="9" t="s">
        <v>110</v>
      </c>
      <c r="H221" s="11">
        <f t="shared" si="77"/>
        <v>165</v>
      </c>
    </row>
    <row r="222" spans="1:8" ht="17">
      <c r="A222" s="8">
        <v>157</v>
      </c>
      <c r="B222" s="8" t="s">
        <v>109</v>
      </c>
      <c r="C222" s="8" t="s">
        <v>6</v>
      </c>
      <c r="D222" s="8" t="s">
        <v>26</v>
      </c>
      <c r="E222" s="8" t="s">
        <v>97</v>
      </c>
      <c r="F222" s="8" t="s">
        <v>83</v>
      </c>
      <c r="G222" s="9" t="s">
        <v>110</v>
      </c>
      <c r="H222" s="11">
        <f t="shared" si="77"/>
        <v>165</v>
      </c>
    </row>
    <row r="223" spans="1:8" ht="17">
      <c r="A223" s="8">
        <v>158</v>
      </c>
      <c r="B223" s="8" t="s">
        <v>109</v>
      </c>
      <c r="C223" s="8" t="s">
        <v>6</v>
      </c>
      <c r="D223" s="8" t="s">
        <v>112</v>
      </c>
      <c r="E223" s="8" t="s">
        <v>97</v>
      </c>
      <c r="F223" s="8" t="s">
        <v>83</v>
      </c>
      <c r="G223" s="9" t="s">
        <v>110</v>
      </c>
      <c r="H223" s="11">
        <f t="shared" si="77"/>
        <v>165</v>
      </c>
    </row>
    <row r="224" spans="1:8" ht="17">
      <c r="A224" s="8">
        <v>159</v>
      </c>
      <c r="B224" s="8" t="s">
        <v>113</v>
      </c>
      <c r="C224" s="8" t="s">
        <v>1</v>
      </c>
      <c r="D224" s="8" t="s">
        <v>16</v>
      </c>
      <c r="E224" s="8" t="s">
        <v>97</v>
      </c>
      <c r="F224" s="8" t="s">
        <v>79</v>
      </c>
      <c r="G224" s="9" t="s">
        <v>110</v>
      </c>
      <c r="H224" s="11">
        <f t="shared" si="77"/>
        <v>165</v>
      </c>
    </row>
    <row r="225" spans="1:8" ht="17">
      <c r="A225" s="8">
        <v>160</v>
      </c>
      <c r="B225" s="8" t="s">
        <v>113</v>
      </c>
      <c r="C225" s="8" t="s">
        <v>1</v>
      </c>
      <c r="D225" s="8" t="s">
        <v>18</v>
      </c>
      <c r="E225" s="8" t="s">
        <v>97</v>
      </c>
      <c r="F225" s="8" t="s">
        <v>79</v>
      </c>
      <c r="G225" s="9" t="s">
        <v>110</v>
      </c>
      <c r="H225" s="11">
        <f t="shared" si="77"/>
        <v>165</v>
      </c>
    </row>
    <row r="226" spans="1:8" ht="17">
      <c r="A226" s="8">
        <v>161</v>
      </c>
      <c r="B226" s="8" t="s">
        <v>113</v>
      </c>
      <c r="C226" s="8" t="s">
        <v>1</v>
      </c>
      <c r="D226" s="8" t="s">
        <v>111</v>
      </c>
      <c r="E226" s="8" t="s">
        <v>97</v>
      </c>
      <c r="F226" s="8" t="s">
        <v>79</v>
      </c>
      <c r="G226" s="9" t="s">
        <v>110</v>
      </c>
      <c r="H226" s="11">
        <f t="shared" si="77"/>
        <v>165</v>
      </c>
    </row>
    <row r="227" spans="1:8" ht="17">
      <c r="A227" s="8">
        <v>162</v>
      </c>
      <c r="B227" s="8" t="s">
        <v>113</v>
      </c>
      <c r="C227" s="8" t="s">
        <v>1</v>
      </c>
      <c r="D227" s="8" t="s">
        <v>33</v>
      </c>
      <c r="E227" s="8" t="s">
        <v>97</v>
      </c>
      <c r="F227" s="8" t="s">
        <v>79</v>
      </c>
      <c r="G227" s="9" t="s">
        <v>110</v>
      </c>
      <c r="H227" s="11">
        <f t="shared" si="77"/>
        <v>165</v>
      </c>
    </row>
    <row r="228" spans="1:8" ht="17">
      <c r="A228" s="8">
        <v>163</v>
      </c>
      <c r="B228" s="8" t="s">
        <v>113</v>
      </c>
      <c r="C228" s="8" t="s">
        <v>6</v>
      </c>
      <c r="D228" s="8" t="s">
        <v>1</v>
      </c>
      <c r="E228" s="8" t="s">
        <v>97</v>
      </c>
      <c r="F228" s="8" t="s">
        <v>79</v>
      </c>
      <c r="G228" s="9" t="s">
        <v>110</v>
      </c>
      <c r="H228" s="11">
        <f t="shared" si="77"/>
        <v>165</v>
      </c>
    </row>
    <row r="229" spans="1:8" ht="17">
      <c r="A229" s="8">
        <v>164</v>
      </c>
      <c r="B229" s="8" t="s">
        <v>113</v>
      </c>
      <c r="C229" s="8" t="s">
        <v>6</v>
      </c>
      <c r="D229" s="8" t="s">
        <v>25</v>
      </c>
      <c r="E229" s="8" t="s">
        <v>97</v>
      </c>
      <c r="F229" s="8" t="s">
        <v>79</v>
      </c>
      <c r="G229" s="9" t="s">
        <v>110</v>
      </c>
      <c r="H229" s="11">
        <f t="shared" si="77"/>
        <v>165</v>
      </c>
    </row>
    <row r="230" spans="1:8" ht="17">
      <c r="A230" s="8">
        <v>165</v>
      </c>
      <c r="B230" s="8" t="s">
        <v>113</v>
      </c>
      <c r="C230" s="8" t="s">
        <v>6</v>
      </c>
      <c r="D230" s="8" t="s">
        <v>26</v>
      </c>
      <c r="E230" s="8" t="s">
        <v>97</v>
      </c>
      <c r="F230" s="8" t="s">
        <v>79</v>
      </c>
      <c r="G230" s="9" t="s">
        <v>110</v>
      </c>
      <c r="H230" s="11">
        <f t="shared" si="77"/>
        <v>165</v>
      </c>
    </row>
    <row r="231" spans="1:8" ht="17">
      <c r="A231" s="8">
        <v>166</v>
      </c>
      <c r="B231" s="8" t="s">
        <v>113</v>
      </c>
      <c r="C231" s="8" t="s">
        <v>6</v>
      </c>
      <c r="D231" s="8" t="s">
        <v>112</v>
      </c>
      <c r="E231" s="8" t="s">
        <v>97</v>
      </c>
      <c r="F231" s="8" t="s">
        <v>79</v>
      </c>
      <c r="G231" s="9" t="s">
        <v>110</v>
      </c>
      <c r="H231" s="11">
        <f t="shared" si="77"/>
        <v>165</v>
      </c>
    </row>
    <row r="232" spans="1:8" ht="17">
      <c r="A232" s="8">
        <v>167</v>
      </c>
      <c r="B232" s="8" t="s">
        <v>114</v>
      </c>
      <c r="C232" s="8" t="s">
        <v>1</v>
      </c>
      <c r="D232" s="8" t="s">
        <v>16</v>
      </c>
      <c r="E232" s="8" t="s">
        <v>97</v>
      </c>
      <c r="F232" s="8" t="s">
        <v>54</v>
      </c>
      <c r="G232" s="9" t="s">
        <v>110</v>
      </c>
      <c r="H232" s="11">
        <f t="shared" si="77"/>
        <v>165</v>
      </c>
    </row>
    <row r="233" spans="1:8" ht="17">
      <c r="A233" s="8">
        <v>168</v>
      </c>
      <c r="B233" s="8" t="s">
        <v>114</v>
      </c>
      <c r="C233" s="8" t="s">
        <v>1</v>
      </c>
      <c r="D233" s="8" t="s">
        <v>18</v>
      </c>
      <c r="E233" s="8" t="s">
        <v>97</v>
      </c>
      <c r="F233" s="8" t="s">
        <v>54</v>
      </c>
      <c r="G233" s="9" t="s">
        <v>110</v>
      </c>
      <c r="H233" s="11">
        <f t="shared" si="77"/>
        <v>165</v>
      </c>
    </row>
    <row r="234" spans="1:8" ht="17">
      <c r="A234" s="8">
        <v>169</v>
      </c>
      <c r="B234" s="8" t="s">
        <v>114</v>
      </c>
      <c r="C234" s="8" t="s">
        <v>1</v>
      </c>
      <c r="D234" s="8" t="s">
        <v>111</v>
      </c>
      <c r="E234" s="8" t="s">
        <v>97</v>
      </c>
      <c r="F234" s="8" t="s">
        <v>54</v>
      </c>
      <c r="G234" s="9" t="s">
        <v>110</v>
      </c>
      <c r="H234" s="11">
        <f t="shared" si="77"/>
        <v>165</v>
      </c>
    </row>
    <row r="235" spans="1:8" ht="17">
      <c r="A235" s="8">
        <v>170</v>
      </c>
      <c r="B235" s="8" t="s">
        <v>114</v>
      </c>
      <c r="C235" s="8" t="s">
        <v>1</v>
      </c>
      <c r="D235" s="8" t="s">
        <v>33</v>
      </c>
      <c r="E235" s="8" t="s">
        <v>97</v>
      </c>
      <c r="F235" s="8" t="s">
        <v>54</v>
      </c>
      <c r="G235" s="9" t="s">
        <v>110</v>
      </c>
      <c r="H235" s="11">
        <f t="shared" si="77"/>
        <v>165</v>
      </c>
    </row>
    <row r="236" spans="1:8" ht="17">
      <c r="A236" s="8">
        <v>171</v>
      </c>
      <c r="B236" s="8" t="s">
        <v>114</v>
      </c>
      <c r="C236" s="8" t="s">
        <v>6</v>
      </c>
      <c r="D236" s="8" t="s">
        <v>1</v>
      </c>
      <c r="E236" s="8" t="s">
        <v>97</v>
      </c>
      <c r="F236" s="8" t="s">
        <v>54</v>
      </c>
      <c r="G236" s="9" t="s">
        <v>110</v>
      </c>
      <c r="H236" s="11">
        <f t="shared" si="77"/>
        <v>165</v>
      </c>
    </row>
    <row r="237" spans="1:8" ht="17">
      <c r="A237" s="8">
        <v>172</v>
      </c>
      <c r="B237" s="8" t="s">
        <v>114</v>
      </c>
      <c r="C237" s="8" t="s">
        <v>6</v>
      </c>
      <c r="D237" s="8" t="s">
        <v>25</v>
      </c>
      <c r="E237" s="8" t="s">
        <v>97</v>
      </c>
      <c r="F237" s="8" t="s">
        <v>54</v>
      </c>
      <c r="G237" s="9" t="s">
        <v>110</v>
      </c>
      <c r="H237" s="11">
        <f t="shared" si="77"/>
        <v>165</v>
      </c>
    </row>
    <row r="238" spans="1:8" ht="17">
      <c r="A238" s="8">
        <v>173</v>
      </c>
      <c r="B238" s="8" t="s">
        <v>114</v>
      </c>
      <c r="C238" s="8" t="s">
        <v>6</v>
      </c>
      <c r="D238" s="8" t="s">
        <v>26</v>
      </c>
      <c r="E238" s="8" t="s">
        <v>97</v>
      </c>
      <c r="F238" s="8" t="s">
        <v>54</v>
      </c>
      <c r="G238" s="9" t="s">
        <v>110</v>
      </c>
      <c r="H238" s="11">
        <f t="shared" si="77"/>
        <v>165</v>
      </c>
    </row>
    <row r="239" spans="1:8" ht="17">
      <c r="A239" s="8">
        <v>174</v>
      </c>
      <c r="B239" s="8" t="s">
        <v>114</v>
      </c>
      <c r="C239" s="8" t="s">
        <v>6</v>
      </c>
      <c r="D239" s="8" t="s">
        <v>112</v>
      </c>
      <c r="E239" s="8" t="s">
        <v>97</v>
      </c>
      <c r="F239" s="8" t="s">
        <v>54</v>
      </c>
      <c r="G239" s="9" t="s">
        <v>110</v>
      </c>
      <c r="H239" s="11">
        <f t="shared" si="77"/>
        <v>165</v>
      </c>
    </row>
    <row r="240" spans="1:8" ht="17">
      <c r="A240" s="8">
        <v>175</v>
      </c>
      <c r="B240" s="8" t="s">
        <v>115</v>
      </c>
      <c r="C240" s="8" t="s">
        <v>1</v>
      </c>
      <c r="D240" s="8" t="s">
        <v>16</v>
      </c>
      <c r="E240" s="8" t="s">
        <v>97</v>
      </c>
      <c r="F240" s="8" t="s">
        <v>57</v>
      </c>
      <c r="G240" s="9" t="s">
        <v>110</v>
      </c>
      <c r="H240" s="11">
        <f t="shared" si="77"/>
        <v>165</v>
      </c>
    </row>
    <row r="241" spans="1:8" ht="17">
      <c r="A241" s="8">
        <v>176</v>
      </c>
      <c r="B241" s="8" t="s">
        <v>115</v>
      </c>
      <c r="C241" s="8" t="s">
        <v>1</v>
      </c>
      <c r="D241" s="8" t="s">
        <v>18</v>
      </c>
      <c r="E241" s="8" t="s">
        <v>97</v>
      </c>
      <c r="F241" s="8" t="s">
        <v>57</v>
      </c>
      <c r="G241" s="9" t="s">
        <v>110</v>
      </c>
      <c r="H241" s="11">
        <f t="shared" si="77"/>
        <v>165</v>
      </c>
    </row>
    <row r="242" spans="1:8" ht="17">
      <c r="A242" s="8">
        <v>177</v>
      </c>
      <c r="B242" s="8" t="s">
        <v>115</v>
      </c>
      <c r="C242" s="8" t="s">
        <v>1</v>
      </c>
      <c r="D242" s="8" t="s">
        <v>111</v>
      </c>
      <c r="E242" s="8" t="s">
        <v>97</v>
      </c>
      <c r="F242" s="8" t="s">
        <v>57</v>
      </c>
      <c r="G242" s="9" t="s">
        <v>110</v>
      </c>
      <c r="H242" s="11">
        <f t="shared" si="77"/>
        <v>165</v>
      </c>
    </row>
    <row r="243" spans="1:8" ht="17">
      <c r="A243" s="8">
        <v>178</v>
      </c>
      <c r="B243" s="8" t="s">
        <v>115</v>
      </c>
      <c r="C243" s="8" t="s">
        <v>1</v>
      </c>
      <c r="D243" s="8" t="s">
        <v>33</v>
      </c>
      <c r="E243" s="8" t="s">
        <v>97</v>
      </c>
      <c r="F243" s="8" t="s">
        <v>57</v>
      </c>
      <c r="G243" s="9" t="s">
        <v>110</v>
      </c>
      <c r="H243" s="11">
        <f t="shared" si="77"/>
        <v>165</v>
      </c>
    </row>
    <row r="244" spans="1:8" ht="17">
      <c r="A244" s="8">
        <v>179</v>
      </c>
      <c r="B244" s="8" t="s">
        <v>115</v>
      </c>
      <c r="C244" s="8" t="s">
        <v>6</v>
      </c>
      <c r="D244" s="8" t="s">
        <v>1</v>
      </c>
      <c r="E244" s="8" t="s">
        <v>97</v>
      </c>
      <c r="F244" s="8" t="s">
        <v>57</v>
      </c>
      <c r="G244" s="9" t="s">
        <v>110</v>
      </c>
      <c r="H244" s="11">
        <f t="shared" si="77"/>
        <v>165</v>
      </c>
    </row>
    <row r="245" spans="1:8" ht="17">
      <c r="A245" s="8">
        <v>180</v>
      </c>
      <c r="B245" s="8" t="s">
        <v>115</v>
      </c>
      <c r="C245" s="8" t="s">
        <v>6</v>
      </c>
      <c r="D245" s="8" t="s">
        <v>25</v>
      </c>
      <c r="E245" s="8" t="s">
        <v>97</v>
      </c>
      <c r="F245" s="8" t="s">
        <v>57</v>
      </c>
      <c r="G245" s="9" t="s">
        <v>110</v>
      </c>
      <c r="H245" s="11">
        <f t="shared" si="77"/>
        <v>165</v>
      </c>
    </row>
    <row r="246" spans="1:8" ht="17">
      <c r="A246" s="8">
        <v>181</v>
      </c>
      <c r="B246" s="8" t="s">
        <v>115</v>
      </c>
      <c r="C246" s="8" t="s">
        <v>6</v>
      </c>
      <c r="D246" s="8" t="s">
        <v>26</v>
      </c>
      <c r="E246" s="8" t="s">
        <v>97</v>
      </c>
      <c r="F246" s="8" t="s">
        <v>57</v>
      </c>
      <c r="G246" s="9" t="s">
        <v>110</v>
      </c>
      <c r="H246" s="11">
        <f t="shared" si="77"/>
        <v>165</v>
      </c>
    </row>
    <row r="247" spans="1:8" ht="17">
      <c r="A247" s="8">
        <v>182</v>
      </c>
      <c r="B247" s="8" t="s">
        <v>115</v>
      </c>
      <c r="C247" s="8" t="s">
        <v>6</v>
      </c>
      <c r="D247" s="8" t="s">
        <v>112</v>
      </c>
      <c r="E247" s="8" t="s">
        <v>97</v>
      </c>
      <c r="F247" s="8" t="s">
        <v>57</v>
      </c>
      <c r="G247" s="9" t="s">
        <v>110</v>
      </c>
      <c r="H247" s="11">
        <f>150*1.1</f>
        <v>165</v>
      </c>
    </row>
  </sheetData>
  <mergeCells count="653">
    <mergeCell ref="H194:H195"/>
    <mergeCell ref="H6:H7"/>
    <mergeCell ref="H4:H5"/>
    <mergeCell ref="H2:H3"/>
    <mergeCell ref="H176:H177"/>
    <mergeCell ref="H178:H179"/>
    <mergeCell ref="H180:H181"/>
    <mergeCell ref="H182:H183"/>
    <mergeCell ref="H184:H185"/>
    <mergeCell ref="H186:H187"/>
    <mergeCell ref="H188:H189"/>
    <mergeCell ref="H190:H191"/>
    <mergeCell ref="H192:H193"/>
    <mergeCell ref="H158:H159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34:H135"/>
    <mergeCell ref="H136:H137"/>
    <mergeCell ref="H138:H139"/>
    <mergeCell ref="H140:H141"/>
    <mergeCell ref="H148:H149"/>
    <mergeCell ref="H150:H151"/>
    <mergeCell ref="H152:H153"/>
    <mergeCell ref="H154:H155"/>
    <mergeCell ref="H156:H157"/>
    <mergeCell ref="H116:H117"/>
    <mergeCell ref="H118:H119"/>
    <mergeCell ref="H120:H121"/>
    <mergeCell ref="H122:H123"/>
    <mergeCell ref="H124:H125"/>
    <mergeCell ref="H126:H127"/>
    <mergeCell ref="H128:H129"/>
    <mergeCell ref="H130:H131"/>
    <mergeCell ref="H132:H133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A2:A3"/>
    <mergeCell ref="B2:B3"/>
    <mergeCell ref="C2:C3"/>
    <mergeCell ref="D2:D3"/>
    <mergeCell ref="E2:E3"/>
    <mergeCell ref="G2:G3"/>
    <mergeCell ref="A6:A7"/>
    <mergeCell ref="B6:B7"/>
    <mergeCell ref="C6:C7"/>
    <mergeCell ref="D6:D7"/>
    <mergeCell ref="E6:E7"/>
    <mergeCell ref="G6:G7"/>
    <mergeCell ref="A4:A5"/>
    <mergeCell ref="B4:B5"/>
    <mergeCell ref="C4:C5"/>
    <mergeCell ref="D4:D5"/>
    <mergeCell ref="E4:E5"/>
    <mergeCell ref="G4:G5"/>
    <mergeCell ref="A10:A11"/>
    <mergeCell ref="B10:B11"/>
    <mergeCell ref="C10:C11"/>
    <mergeCell ref="D10:D11"/>
    <mergeCell ref="E10:E11"/>
    <mergeCell ref="G10:G11"/>
    <mergeCell ref="A8:A9"/>
    <mergeCell ref="B8:B9"/>
    <mergeCell ref="C8:C9"/>
    <mergeCell ref="D8:D9"/>
    <mergeCell ref="E8:E9"/>
    <mergeCell ref="G8:G9"/>
    <mergeCell ref="A14:A15"/>
    <mergeCell ref="B14:B15"/>
    <mergeCell ref="C14:C15"/>
    <mergeCell ref="D14:D15"/>
    <mergeCell ref="E14:E15"/>
    <mergeCell ref="G14:G15"/>
    <mergeCell ref="A12:A13"/>
    <mergeCell ref="B12:B13"/>
    <mergeCell ref="C12:C13"/>
    <mergeCell ref="D12:D13"/>
    <mergeCell ref="E12:E13"/>
    <mergeCell ref="G12:G13"/>
    <mergeCell ref="A18:A19"/>
    <mergeCell ref="B18:B19"/>
    <mergeCell ref="C18:C19"/>
    <mergeCell ref="D18:D19"/>
    <mergeCell ref="E18:E19"/>
    <mergeCell ref="G18:G19"/>
    <mergeCell ref="A16:A17"/>
    <mergeCell ref="B16:B17"/>
    <mergeCell ref="C16:C17"/>
    <mergeCell ref="D16:D17"/>
    <mergeCell ref="E16:E17"/>
    <mergeCell ref="G16:G17"/>
    <mergeCell ref="A22:A23"/>
    <mergeCell ref="B22:B23"/>
    <mergeCell ref="C22:C23"/>
    <mergeCell ref="D22:D23"/>
    <mergeCell ref="E22:E23"/>
    <mergeCell ref="G22:G23"/>
    <mergeCell ref="A20:A21"/>
    <mergeCell ref="B20:B21"/>
    <mergeCell ref="C20:C21"/>
    <mergeCell ref="D20:D21"/>
    <mergeCell ref="E20:E21"/>
    <mergeCell ref="G20:G21"/>
    <mergeCell ref="A26:A27"/>
    <mergeCell ref="B26:B27"/>
    <mergeCell ref="C26:C27"/>
    <mergeCell ref="D26:D27"/>
    <mergeCell ref="E26:E27"/>
    <mergeCell ref="G26:G27"/>
    <mergeCell ref="A24:A25"/>
    <mergeCell ref="B24:B25"/>
    <mergeCell ref="C24:C25"/>
    <mergeCell ref="D24:D25"/>
    <mergeCell ref="E24:E25"/>
    <mergeCell ref="G24:G25"/>
    <mergeCell ref="A30:A31"/>
    <mergeCell ref="B30:B31"/>
    <mergeCell ref="C30:C31"/>
    <mergeCell ref="D30:D31"/>
    <mergeCell ref="E30:E31"/>
    <mergeCell ref="G30:G31"/>
    <mergeCell ref="A28:A29"/>
    <mergeCell ref="B28:B29"/>
    <mergeCell ref="C28:C29"/>
    <mergeCell ref="D28:D29"/>
    <mergeCell ref="E28:E29"/>
    <mergeCell ref="G28:G29"/>
    <mergeCell ref="A34:A35"/>
    <mergeCell ref="B34:B35"/>
    <mergeCell ref="C34:C35"/>
    <mergeCell ref="D34:D35"/>
    <mergeCell ref="E34:E35"/>
    <mergeCell ref="G34:G35"/>
    <mergeCell ref="A32:A33"/>
    <mergeCell ref="B32:B33"/>
    <mergeCell ref="C32:C33"/>
    <mergeCell ref="D32:D33"/>
    <mergeCell ref="E32:E33"/>
    <mergeCell ref="G32:G33"/>
    <mergeCell ref="A38:A39"/>
    <mergeCell ref="B38:B39"/>
    <mergeCell ref="C38:C39"/>
    <mergeCell ref="D38:D39"/>
    <mergeCell ref="E38:E39"/>
    <mergeCell ref="G38:G39"/>
    <mergeCell ref="A36:A37"/>
    <mergeCell ref="B36:B37"/>
    <mergeCell ref="C36:C37"/>
    <mergeCell ref="D36:D37"/>
    <mergeCell ref="E36:E37"/>
    <mergeCell ref="G36:G37"/>
    <mergeCell ref="A42:A43"/>
    <mergeCell ref="B42:B43"/>
    <mergeCell ref="C42:C43"/>
    <mergeCell ref="D42:D43"/>
    <mergeCell ref="E42:E43"/>
    <mergeCell ref="G42:G43"/>
    <mergeCell ref="A40:A41"/>
    <mergeCell ref="B40:B41"/>
    <mergeCell ref="C40:C41"/>
    <mergeCell ref="D40:D41"/>
    <mergeCell ref="E40:E41"/>
    <mergeCell ref="G40:G41"/>
    <mergeCell ref="A46:A47"/>
    <mergeCell ref="B46:B47"/>
    <mergeCell ref="C46:C47"/>
    <mergeCell ref="D46:D47"/>
    <mergeCell ref="E46:E47"/>
    <mergeCell ref="G46:G47"/>
    <mergeCell ref="A44:A45"/>
    <mergeCell ref="B44:B45"/>
    <mergeCell ref="C44:C45"/>
    <mergeCell ref="D44:D45"/>
    <mergeCell ref="E44:E45"/>
    <mergeCell ref="G44:G45"/>
    <mergeCell ref="A50:A51"/>
    <mergeCell ref="B50:B51"/>
    <mergeCell ref="C50:C51"/>
    <mergeCell ref="D50:D51"/>
    <mergeCell ref="E50:E51"/>
    <mergeCell ref="G50:G51"/>
    <mergeCell ref="A48:A49"/>
    <mergeCell ref="B48:B49"/>
    <mergeCell ref="C48:C49"/>
    <mergeCell ref="D48:D49"/>
    <mergeCell ref="E48:E49"/>
    <mergeCell ref="G48:G49"/>
    <mergeCell ref="A54:A55"/>
    <mergeCell ref="B54:B55"/>
    <mergeCell ref="C54:C55"/>
    <mergeCell ref="D54:D55"/>
    <mergeCell ref="E54:E55"/>
    <mergeCell ref="G54:G55"/>
    <mergeCell ref="A52:A53"/>
    <mergeCell ref="B52:B53"/>
    <mergeCell ref="C52:C53"/>
    <mergeCell ref="D52:D53"/>
    <mergeCell ref="E52:E53"/>
    <mergeCell ref="G52:G53"/>
    <mergeCell ref="A58:A59"/>
    <mergeCell ref="B58:B59"/>
    <mergeCell ref="C58:C59"/>
    <mergeCell ref="D58:D59"/>
    <mergeCell ref="E58:E59"/>
    <mergeCell ref="G58:G59"/>
    <mergeCell ref="A56:A57"/>
    <mergeCell ref="B56:B57"/>
    <mergeCell ref="C56:C57"/>
    <mergeCell ref="D56:D57"/>
    <mergeCell ref="E56:E57"/>
    <mergeCell ref="G56:G57"/>
    <mergeCell ref="A62:A63"/>
    <mergeCell ref="B62:B63"/>
    <mergeCell ref="C62:C63"/>
    <mergeCell ref="D62:D63"/>
    <mergeCell ref="E62:E63"/>
    <mergeCell ref="G62:G63"/>
    <mergeCell ref="A60:A61"/>
    <mergeCell ref="B60:B61"/>
    <mergeCell ref="C60:C61"/>
    <mergeCell ref="D60:D61"/>
    <mergeCell ref="E60:E61"/>
    <mergeCell ref="G60:G61"/>
    <mergeCell ref="A66:A67"/>
    <mergeCell ref="B66:B67"/>
    <mergeCell ref="C66:C67"/>
    <mergeCell ref="D66:D67"/>
    <mergeCell ref="E66:E67"/>
    <mergeCell ref="G66:G67"/>
    <mergeCell ref="A64:A65"/>
    <mergeCell ref="B64:B65"/>
    <mergeCell ref="C64:C65"/>
    <mergeCell ref="D64:D65"/>
    <mergeCell ref="E64:E65"/>
    <mergeCell ref="G64:G65"/>
    <mergeCell ref="A70:A71"/>
    <mergeCell ref="B70:B71"/>
    <mergeCell ref="C70:C71"/>
    <mergeCell ref="D70:D71"/>
    <mergeCell ref="E70:E71"/>
    <mergeCell ref="G70:G71"/>
    <mergeCell ref="A68:A69"/>
    <mergeCell ref="B68:B69"/>
    <mergeCell ref="C68:C69"/>
    <mergeCell ref="D68:D69"/>
    <mergeCell ref="E68:E69"/>
    <mergeCell ref="G68:G69"/>
    <mergeCell ref="A74:A75"/>
    <mergeCell ref="B74:B75"/>
    <mergeCell ref="C74:C75"/>
    <mergeCell ref="D74:D75"/>
    <mergeCell ref="E74:E75"/>
    <mergeCell ref="G74:G75"/>
    <mergeCell ref="A72:A73"/>
    <mergeCell ref="B72:B73"/>
    <mergeCell ref="C72:C73"/>
    <mergeCell ref="D72:D73"/>
    <mergeCell ref="E72:E73"/>
    <mergeCell ref="G72:G73"/>
    <mergeCell ref="A78:A79"/>
    <mergeCell ref="B78:B79"/>
    <mergeCell ref="C78:C79"/>
    <mergeCell ref="D78:D79"/>
    <mergeCell ref="E78:E79"/>
    <mergeCell ref="G78:G79"/>
    <mergeCell ref="A76:A77"/>
    <mergeCell ref="B76:B77"/>
    <mergeCell ref="C76:C77"/>
    <mergeCell ref="D76:D77"/>
    <mergeCell ref="E76:E77"/>
    <mergeCell ref="G76:G77"/>
    <mergeCell ref="A82:A83"/>
    <mergeCell ref="B82:B83"/>
    <mergeCell ref="C82:C83"/>
    <mergeCell ref="D82:D83"/>
    <mergeCell ref="E82:E83"/>
    <mergeCell ref="G82:G83"/>
    <mergeCell ref="A80:A81"/>
    <mergeCell ref="B80:B81"/>
    <mergeCell ref="C80:C81"/>
    <mergeCell ref="D80:D81"/>
    <mergeCell ref="E80:E81"/>
    <mergeCell ref="G80:G81"/>
    <mergeCell ref="A86:A87"/>
    <mergeCell ref="B86:B87"/>
    <mergeCell ref="C86:C87"/>
    <mergeCell ref="D86:D87"/>
    <mergeCell ref="E86:E87"/>
    <mergeCell ref="G86:G87"/>
    <mergeCell ref="A84:A85"/>
    <mergeCell ref="B84:B85"/>
    <mergeCell ref="C84:C85"/>
    <mergeCell ref="D84:D85"/>
    <mergeCell ref="E84:E85"/>
    <mergeCell ref="G84:G85"/>
    <mergeCell ref="A90:A91"/>
    <mergeCell ref="B90:B91"/>
    <mergeCell ref="C90:C91"/>
    <mergeCell ref="D90:D91"/>
    <mergeCell ref="E90:E91"/>
    <mergeCell ref="G90:G91"/>
    <mergeCell ref="A88:A89"/>
    <mergeCell ref="B88:B89"/>
    <mergeCell ref="C88:C89"/>
    <mergeCell ref="D88:D89"/>
    <mergeCell ref="E88:E89"/>
    <mergeCell ref="G88:G89"/>
    <mergeCell ref="A94:A95"/>
    <mergeCell ref="B94:B95"/>
    <mergeCell ref="C94:C95"/>
    <mergeCell ref="D94:D95"/>
    <mergeCell ref="E94:E95"/>
    <mergeCell ref="G94:G95"/>
    <mergeCell ref="A92:A93"/>
    <mergeCell ref="B92:B93"/>
    <mergeCell ref="C92:C93"/>
    <mergeCell ref="D92:D93"/>
    <mergeCell ref="E92:E93"/>
    <mergeCell ref="G92:G93"/>
    <mergeCell ref="A98:A99"/>
    <mergeCell ref="B98:B99"/>
    <mergeCell ref="C98:C99"/>
    <mergeCell ref="D98:D99"/>
    <mergeCell ref="E98:E99"/>
    <mergeCell ref="G98:G99"/>
    <mergeCell ref="A96:A97"/>
    <mergeCell ref="B96:B97"/>
    <mergeCell ref="C96:C97"/>
    <mergeCell ref="D96:D97"/>
    <mergeCell ref="E96:E97"/>
    <mergeCell ref="G96:G97"/>
    <mergeCell ref="A102:A103"/>
    <mergeCell ref="B102:B103"/>
    <mergeCell ref="C102:C103"/>
    <mergeCell ref="D102:D103"/>
    <mergeCell ref="E102:E103"/>
    <mergeCell ref="G102:G103"/>
    <mergeCell ref="A100:A101"/>
    <mergeCell ref="B100:B101"/>
    <mergeCell ref="C100:C101"/>
    <mergeCell ref="D100:D101"/>
    <mergeCell ref="E100:E101"/>
    <mergeCell ref="G100:G101"/>
    <mergeCell ref="A106:A107"/>
    <mergeCell ref="B106:B107"/>
    <mergeCell ref="C106:C107"/>
    <mergeCell ref="D106:D107"/>
    <mergeCell ref="E106:E107"/>
    <mergeCell ref="G106:G107"/>
    <mergeCell ref="A104:A105"/>
    <mergeCell ref="B104:B105"/>
    <mergeCell ref="C104:C105"/>
    <mergeCell ref="D104:D105"/>
    <mergeCell ref="E104:E105"/>
    <mergeCell ref="G104:G105"/>
    <mergeCell ref="A110:A111"/>
    <mergeCell ref="B110:B111"/>
    <mergeCell ref="C110:C111"/>
    <mergeCell ref="D110:D111"/>
    <mergeCell ref="E110:E111"/>
    <mergeCell ref="G110:G111"/>
    <mergeCell ref="A108:A109"/>
    <mergeCell ref="B108:B109"/>
    <mergeCell ref="C108:C109"/>
    <mergeCell ref="D108:D109"/>
    <mergeCell ref="E108:E109"/>
    <mergeCell ref="G108:G109"/>
    <mergeCell ref="A114:A115"/>
    <mergeCell ref="B114:B115"/>
    <mergeCell ref="C114:C115"/>
    <mergeCell ref="D114:D115"/>
    <mergeCell ref="E114:E115"/>
    <mergeCell ref="G114:G115"/>
    <mergeCell ref="A112:A113"/>
    <mergeCell ref="B112:B113"/>
    <mergeCell ref="C112:C113"/>
    <mergeCell ref="D112:D113"/>
    <mergeCell ref="E112:E113"/>
    <mergeCell ref="G112:G113"/>
    <mergeCell ref="G120:G121"/>
    <mergeCell ref="A118:A119"/>
    <mergeCell ref="B118:B119"/>
    <mergeCell ref="C118:C119"/>
    <mergeCell ref="D118:D119"/>
    <mergeCell ref="E118:E119"/>
    <mergeCell ref="G118:G119"/>
    <mergeCell ref="A116:A117"/>
    <mergeCell ref="B116:B117"/>
    <mergeCell ref="C116:C117"/>
    <mergeCell ref="D116:D117"/>
    <mergeCell ref="E116:E117"/>
    <mergeCell ref="G116:G117"/>
    <mergeCell ref="A124:A125"/>
    <mergeCell ref="B124:B125"/>
    <mergeCell ref="C124:C125"/>
    <mergeCell ref="D124:D125"/>
    <mergeCell ref="E124:E125"/>
    <mergeCell ref="G124:G125"/>
    <mergeCell ref="A122:A123"/>
    <mergeCell ref="B122:B123"/>
    <mergeCell ref="C122:C123"/>
    <mergeCell ref="D122:D123"/>
    <mergeCell ref="E122:E123"/>
    <mergeCell ref="G122:G123"/>
    <mergeCell ref="A128:A129"/>
    <mergeCell ref="B128:B129"/>
    <mergeCell ref="C128:C129"/>
    <mergeCell ref="D128:D129"/>
    <mergeCell ref="E128:E129"/>
    <mergeCell ref="G128:G129"/>
    <mergeCell ref="A126:A127"/>
    <mergeCell ref="B126:B127"/>
    <mergeCell ref="C126:C127"/>
    <mergeCell ref="D126:D127"/>
    <mergeCell ref="E126:E127"/>
    <mergeCell ref="G126:G127"/>
    <mergeCell ref="A132:A133"/>
    <mergeCell ref="B132:B133"/>
    <mergeCell ref="C132:C133"/>
    <mergeCell ref="D132:D133"/>
    <mergeCell ref="E132:E133"/>
    <mergeCell ref="G132:G133"/>
    <mergeCell ref="A130:A131"/>
    <mergeCell ref="B130:B131"/>
    <mergeCell ref="C130:C131"/>
    <mergeCell ref="D130:D131"/>
    <mergeCell ref="E130:E131"/>
    <mergeCell ref="G130:G131"/>
    <mergeCell ref="A136:A137"/>
    <mergeCell ref="B136:B137"/>
    <mergeCell ref="C136:C137"/>
    <mergeCell ref="D136:D137"/>
    <mergeCell ref="E136:E137"/>
    <mergeCell ref="G136:G137"/>
    <mergeCell ref="A134:A135"/>
    <mergeCell ref="B134:B135"/>
    <mergeCell ref="C134:C135"/>
    <mergeCell ref="D134:D135"/>
    <mergeCell ref="E134:E135"/>
    <mergeCell ref="G134:G135"/>
    <mergeCell ref="A140:A141"/>
    <mergeCell ref="B140:B141"/>
    <mergeCell ref="C140:C141"/>
    <mergeCell ref="D140:D141"/>
    <mergeCell ref="E140:E141"/>
    <mergeCell ref="G140:G141"/>
    <mergeCell ref="A138:A139"/>
    <mergeCell ref="B138:B139"/>
    <mergeCell ref="C138:C139"/>
    <mergeCell ref="D138:D139"/>
    <mergeCell ref="E138:E139"/>
    <mergeCell ref="G138:G139"/>
    <mergeCell ref="A150:A151"/>
    <mergeCell ref="B150:B151"/>
    <mergeCell ref="C150:C151"/>
    <mergeCell ref="D150:D151"/>
    <mergeCell ref="E150:E151"/>
    <mergeCell ref="G150:G151"/>
    <mergeCell ref="A148:A149"/>
    <mergeCell ref="B148:B149"/>
    <mergeCell ref="C148:C149"/>
    <mergeCell ref="D148:D149"/>
    <mergeCell ref="E148:E149"/>
    <mergeCell ref="G148:G149"/>
    <mergeCell ref="A154:A155"/>
    <mergeCell ref="B154:B155"/>
    <mergeCell ref="C154:C155"/>
    <mergeCell ref="D154:D155"/>
    <mergeCell ref="E154:E155"/>
    <mergeCell ref="G154:G155"/>
    <mergeCell ref="A152:A153"/>
    <mergeCell ref="B152:B153"/>
    <mergeCell ref="C152:C153"/>
    <mergeCell ref="D152:D153"/>
    <mergeCell ref="E152:E153"/>
    <mergeCell ref="G152:G153"/>
    <mergeCell ref="A158:A159"/>
    <mergeCell ref="B158:B159"/>
    <mergeCell ref="C158:C159"/>
    <mergeCell ref="D158:D159"/>
    <mergeCell ref="E158:E159"/>
    <mergeCell ref="G158:G159"/>
    <mergeCell ref="A156:A157"/>
    <mergeCell ref="B156:B157"/>
    <mergeCell ref="C156:C157"/>
    <mergeCell ref="D156:D157"/>
    <mergeCell ref="E156:E157"/>
    <mergeCell ref="G156:G157"/>
    <mergeCell ref="A162:A163"/>
    <mergeCell ref="B162:B163"/>
    <mergeCell ref="C162:C163"/>
    <mergeCell ref="D162:D163"/>
    <mergeCell ref="E162:E163"/>
    <mergeCell ref="G162:G163"/>
    <mergeCell ref="A160:A161"/>
    <mergeCell ref="B160:B161"/>
    <mergeCell ref="C160:C161"/>
    <mergeCell ref="D160:D161"/>
    <mergeCell ref="E160:E161"/>
    <mergeCell ref="G160:G161"/>
    <mergeCell ref="A166:A167"/>
    <mergeCell ref="B166:B167"/>
    <mergeCell ref="C166:C167"/>
    <mergeCell ref="D166:D167"/>
    <mergeCell ref="E166:E167"/>
    <mergeCell ref="G166:G167"/>
    <mergeCell ref="A164:A165"/>
    <mergeCell ref="B164:B165"/>
    <mergeCell ref="C164:C165"/>
    <mergeCell ref="D164:D165"/>
    <mergeCell ref="E164:E165"/>
    <mergeCell ref="G164:G165"/>
    <mergeCell ref="A170:A171"/>
    <mergeCell ref="B170:B171"/>
    <mergeCell ref="C170:C171"/>
    <mergeCell ref="D170:D171"/>
    <mergeCell ref="E170:E171"/>
    <mergeCell ref="G170:G171"/>
    <mergeCell ref="A168:A169"/>
    <mergeCell ref="B168:B169"/>
    <mergeCell ref="C168:C169"/>
    <mergeCell ref="D168:D169"/>
    <mergeCell ref="E168:E169"/>
    <mergeCell ref="G168:G169"/>
    <mergeCell ref="A174:A175"/>
    <mergeCell ref="B174:B175"/>
    <mergeCell ref="C174:C175"/>
    <mergeCell ref="D174:D175"/>
    <mergeCell ref="E174:E175"/>
    <mergeCell ref="G174:G175"/>
    <mergeCell ref="A172:A173"/>
    <mergeCell ref="B172:B173"/>
    <mergeCell ref="C172:C173"/>
    <mergeCell ref="D172:D173"/>
    <mergeCell ref="E172:E173"/>
    <mergeCell ref="G172:G173"/>
    <mergeCell ref="A178:A179"/>
    <mergeCell ref="B178:B179"/>
    <mergeCell ref="C178:C179"/>
    <mergeCell ref="D178:D179"/>
    <mergeCell ref="E178:E179"/>
    <mergeCell ref="G178:G179"/>
    <mergeCell ref="A176:A177"/>
    <mergeCell ref="B176:B177"/>
    <mergeCell ref="C176:C177"/>
    <mergeCell ref="D176:D177"/>
    <mergeCell ref="E176:E177"/>
    <mergeCell ref="G176:G177"/>
    <mergeCell ref="A182:A183"/>
    <mergeCell ref="B182:B183"/>
    <mergeCell ref="C182:C183"/>
    <mergeCell ref="D182:D183"/>
    <mergeCell ref="E182:E183"/>
    <mergeCell ref="G182:G183"/>
    <mergeCell ref="A180:A181"/>
    <mergeCell ref="B180:B181"/>
    <mergeCell ref="C180:C181"/>
    <mergeCell ref="D180:D181"/>
    <mergeCell ref="E180:E181"/>
    <mergeCell ref="G180:G181"/>
    <mergeCell ref="A186:A187"/>
    <mergeCell ref="B186:B187"/>
    <mergeCell ref="C186:C187"/>
    <mergeCell ref="D186:D187"/>
    <mergeCell ref="E186:E187"/>
    <mergeCell ref="G186:G187"/>
    <mergeCell ref="A184:A185"/>
    <mergeCell ref="B184:B185"/>
    <mergeCell ref="C184:C185"/>
    <mergeCell ref="D184:D185"/>
    <mergeCell ref="E184:E185"/>
    <mergeCell ref="G184:G185"/>
    <mergeCell ref="A190:A191"/>
    <mergeCell ref="B190:B191"/>
    <mergeCell ref="C190:C191"/>
    <mergeCell ref="D190:D191"/>
    <mergeCell ref="E190:E191"/>
    <mergeCell ref="G190:G191"/>
    <mergeCell ref="A188:A189"/>
    <mergeCell ref="B188:B189"/>
    <mergeCell ref="C188:C189"/>
    <mergeCell ref="D188:D189"/>
    <mergeCell ref="E188:E189"/>
    <mergeCell ref="G188:G189"/>
    <mergeCell ref="A194:A195"/>
    <mergeCell ref="B194:B195"/>
    <mergeCell ref="C194:C195"/>
    <mergeCell ref="D194:D195"/>
    <mergeCell ref="E194:E195"/>
    <mergeCell ref="G194:G195"/>
    <mergeCell ref="A192:A193"/>
    <mergeCell ref="B192:B193"/>
    <mergeCell ref="C192:C193"/>
    <mergeCell ref="D192:D193"/>
    <mergeCell ref="E192:E193"/>
    <mergeCell ref="G192:G19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HKdsa_13</dc:creator>
  <cp:lastModifiedBy>DSAHKC Office</cp:lastModifiedBy>
  <cp:lastPrinted>2024-04-08T04:34:17Z</cp:lastPrinted>
  <dcterms:created xsi:type="dcterms:W3CDTF">2015-06-05T18:19:34Z</dcterms:created>
  <dcterms:modified xsi:type="dcterms:W3CDTF">2025-06-13T01:50:38Z</dcterms:modified>
</cp:coreProperties>
</file>