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2025\Q3 2025.11.28-2025.12.1 第三十二屆全國體育舞蹈錦標賽\"/>
    </mc:Choice>
  </mc:AlternateContent>
  <xr:revisionPtr revIDLastSave="0" documentId="13_ncr:1_{787E46D6-BAEE-401A-8DFC-F024AEF046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3" i="1" l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5" i="1"/>
  <c r="E6" i="1"/>
  <c r="E7" i="1"/>
  <c r="E8" i="1"/>
  <c r="E4" i="1"/>
  <c r="E3" i="1"/>
</calcChain>
</file>

<file path=xl/sharedStrings.xml><?xml version="1.0" encoding="utf-8"?>
<sst xmlns="http://schemas.openxmlformats.org/spreadsheetml/2006/main" count="595" uniqueCount="291">
  <si>
    <t>第32届全国体育舞蹈锦标赛暨舞蹈强身恰恰恰系列活动设项</t>
  </si>
  <si>
    <t>组别</t>
  </si>
  <si>
    <t>项目</t>
  </si>
  <si>
    <t>要求</t>
  </si>
  <si>
    <t>标准舞</t>
  </si>
  <si>
    <t>拉丁舞</t>
  </si>
  <si>
    <t>A组</t>
  </si>
  <si>
    <t>5支舞（16岁及以上专业、业余选手（含香港/澳门选手），职业组选手禁报）。列入中国体育舞蹈联合会年度竞赛积分排名系统。决赛踩点展示2025版技术等级教材12级指定步伐16小节（伦巴或探戈）。</t>
  </si>
  <si>
    <t>A组新星</t>
  </si>
  <si>
    <t>5支舞；进入第31届全国锦标赛A组前12名及A组新星冠军禁报。年龄同上。</t>
  </si>
  <si>
    <t>B组</t>
  </si>
  <si>
    <t>5支舞（16岁以上业余选手（含香港/澳门选手）及普通高校非体育舞蹈专业业余选手。专业选手（含具有专业院校学历的毕业生）禁报。</t>
  </si>
  <si>
    <t>准入条件：1、男女选手之一的年龄应在16岁以上（2009年及以前出）。</t>
  </si>
  <si>
    <t>                  2、职业选手禁报。</t>
  </si>
  <si>
    <t>                  3、A组为业余组的最高组别，向专业院校、业余选手开放。</t>
  </si>
  <si>
    <t>                  4、B组只向业余选手开放，专业院校选手禁报。</t>
  </si>
  <si>
    <t>壮年Ⅰ组</t>
  </si>
  <si>
    <t>5支舞,男选手年龄在35周岁及以上（1990年之前出生），女选手在30岁及以上（1995年之前出生）。奖金组。列入中国体育舞蹈联合会年度竞赛积分排名系统。</t>
  </si>
  <si>
    <t>壮年Ⅱ组</t>
  </si>
  <si>
    <t>4支舞（W/T/V/F）；男女选手1人45周岁-54周岁（1980年-1971年之间出生，40周岁及以上（1984年及以前）。</t>
  </si>
  <si>
    <t>常青组</t>
  </si>
  <si>
    <t>3支舞（W/T/VW）；服装按规定；男女选手1人55岁及以上（1970年及以前出生），1人45岁以上（1980年及以前出生）。</t>
  </si>
  <si>
    <t>青年组</t>
  </si>
  <si>
    <t>5支舞；16-18岁，舞伴中年龄较大者在2009年－2007年间出生。列入中国体育舞蹈联合会年度竞赛积分排名系统。</t>
  </si>
  <si>
    <t>5支舞；14-15岁，舞伴中年龄较大者在2011年－2010年间出生。列入中国体育舞蹈联合会年度竞赛积分排名系统。</t>
  </si>
  <si>
    <t>少年Ⅰ组</t>
  </si>
  <si>
    <t>5支舞；12-13岁，舞伴中年龄较大者在2013年－2012年间出生。服装不得带亮钻等装饰。列入中国体育舞蹈联合会年度积分排名系统。</t>
  </si>
  <si>
    <t>少儿Ⅱ组</t>
  </si>
  <si>
    <t>4支舞（W/T/V/Q；S/C/R/J）；10-11岁，舞伴中年龄较大者在2015年-2014年间出生。规定服装、技术等级教材指定步伐均可；</t>
  </si>
  <si>
    <t>少儿Ⅰ组</t>
  </si>
  <si>
    <t>3支舞（W/T/Q；C/R/J）；9岁以下，舞伴中年龄较大者在2016年及以后出生。规定服装、技术等级教材指定步伐均可；</t>
  </si>
  <si>
    <t>5支舞；19-21岁，舞伴中年龄较大者在2006年－2004年间出生。列入中国体育舞蹈联合会年度竞赛积分排名系统。</t>
  </si>
  <si>
    <t>21岁以下B组</t>
  </si>
  <si>
    <t>4支舞，（W/T/V/Q ;S/C/R/J）,年龄要求同上。</t>
  </si>
  <si>
    <t>21岁以下新星组</t>
  </si>
  <si>
    <t>3支舞  （W/T/Q；C/R/J）；年龄要求同上。</t>
  </si>
  <si>
    <t>5支舞,舞伴中年龄较大者须为17-18岁（2008-2007年间出生）。</t>
  </si>
  <si>
    <t>18岁以下B组</t>
  </si>
  <si>
    <t>18岁以下新星组</t>
  </si>
  <si>
    <t>3支舞  （W/T/Q ;C/R/J）,年龄要求同上。专业院校、业余选手均可参加。</t>
  </si>
  <si>
    <t>业余18岁以下组</t>
  </si>
  <si>
    <t>4支舞  （W/T/V/Q ;S/C/R/J）,年龄要求同上。专业院校选手禁报。</t>
  </si>
  <si>
    <t>5支舞；15-16岁，舞伴中年龄较大者须为（2010年-2009年间出生）。</t>
  </si>
  <si>
    <t>16岁以下B组</t>
  </si>
  <si>
    <t>4支舞  （W/T/V/Q ;S/C/R/J）,年龄要求同上。</t>
  </si>
  <si>
    <t>16岁以下新星组</t>
  </si>
  <si>
    <t>3支舞（W/T/ Q；C/R/J）；年龄要求同上。</t>
  </si>
  <si>
    <t>业余16岁以下组</t>
  </si>
  <si>
    <t>4支舞 （W/T/V/Q ;S/C/R/J）,年龄要求同上。专业院校选手禁报。</t>
  </si>
  <si>
    <t>5支舞，舞伴中年龄较大者须为13-14岁（2012年-2011年间出生）。</t>
  </si>
  <si>
    <t>14岁以下B组</t>
  </si>
  <si>
    <t>4支舞，（W/T/V/Q ;S/C/R/J）年龄要求同上。</t>
  </si>
  <si>
    <t>14岁以下新星组</t>
  </si>
  <si>
    <t>3支舞（W/T/Q；C/R/J），年龄要求同上。</t>
  </si>
  <si>
    <t>业余14岁以下组</t>
  </si>
  <si>
    <t>4支舞（W/T/V/Q ;S/C/R/J）,年龄要求同上。专业院校选手禁报。</t>
  </si>
  <si>
    <t>12岁以下A组</t>
  </si>
  <si>
    <t>4支舞（W/T/V/Q；S/C/R/J）；11-12岁，舞伴中年龄较大者2014年-2013年出生。规定服装（同少儿II组）、技术等级8-6级教材范围内均可。</t>
  </si>
  <si>
    <t>12岁以下B组</t>
  </si>
  <si>
    <t>4支舞（W/T/V/Q ;S/C/R/J）,年龄要求同上。</t>
  </si>
  <si>
    <t>12岁以下新星组</t>
  </si>
  <si>
    <t>3支舞（W/T/Q；C/R/J），年龄要求同上。规定服装（同少儿II组）、技术等级8-4级教材范围内均可。</t>
  </si>
  <si>
    <t>业余12岁以下组</t>
  </si>
  <si>
    <t>3支舞 （W/T/Q ;C/R/J）,年龄要求同上。专业院校选手禁报。</t>
  </si>
  <si>
    <t>10岁以下A组</t>
  </si>
  <si>
    <t>3支舞（W/T/Q；C/R/J）；9-10岁，舞伴中年龄较大者2019年-2015年出生。规定服装（同少儿I组）、技术等级教材指定步伐均可。</t>
  </si>
  <si>
    <t>10岁以下B组</t>
  </si>
  <si>
    <t>2支舞（W/Q ;C/R）,年龄要求同上。</t>
  </si>
  <si>
    <t>8岁以下A组</t>
  </si>
  <si>
    <t>3支舞（W/T/Q；C/R/J），舞伴中年龄较大者2017年及以后出生。规定服装。规定服装（同少儿I组）、技术等级教材指定步伐均可。</t>
  </si>
  <si>
    <t>8岁以下B组</t>
  </si>
  <si>
    <t>大学生A组</t>
  </si>
  <si>
    <t>5支舞（W/T/VW/F/Q；S/C/R/P/J），限普通高中生考入体育/艺术类高等专业院校的艺考生选手，需同时上传普高毕业证和大学学生证并且为在读。</t>
  </si>
  <si>
    <t>大学生B组</t>
  </si>
  <si>
    <t>3支舞（W/T/Q；C/R/J），限普通高中生考入体育/艺术类高等专业院校的艺考生，需同时上传普高毕业证和大学学生证并且为在读生。</t>
  </si>
  <si>
    <t>大学生C组</t>
  </si>
  <si>
    <t>3支舞（W/T/Q；C/R/J），限普通高中生考入普通院校在校非体育舞蹈（国标舞）专业的业余大学生，专业院校选手禁报,需同时上传普高毕业证和大学学生证并且为在读。</t>
  </si>
  <si>
    <t>大学生D组</t>
  </si>
  <si>
    <t>2支舞（W/T；C/R），限普通高中生考入普通院校在校非体育舞蹈（国标舞）专业的业余大学生，专业院校选手禁报,需同时上传普高毕业证和大学学生证并且为在读。</t>
  </si>
  <si>
    <t>大学生单项组华尔兹</t>
  </si>
  <si>
    <t>W</t>
  </si>
  <si>
    <t>在校大学生均可报名，需同时上传大学学生证并且为在读。</t>
  </si>
  <si>
    <t>大学生单项组探戈</t>
  </si>
  <si>
    <t>T</t>
  </si>
  <si>
    <t>大学生单项组维也纳华尔兹</t>
  </si>
  <si>
    <t>VW</t>
  </si>
  <si>
    <t>大学生单项组快步</t>
  </si>
  <si>
    <t>Q</t>
  </si>
  <si>
    <t>大学生单项组桑巴</t>
  </si>
  <si>
    <t>S</t>
  </si>
  <si>
    <t>大学生单项组恰恰恰</t>
  </si>
  <si>
    <t>C</t>
  </si>
  <si>
    <t>大学生单项组伦巴</t>
  </si>
  <si>
    <t>R</t>
  </si>
  <si>
    <t>大学生单项组牛仔</t>
  </si>
  <si>
    <t>J</t>
  </si>
  <si>
    <t>十项全能A组</t>
  </si>
  <si>
    <t>16岁及以上（2009年及以前出生）。列入中国体育舞蹈联合会年度积分排名系统。</t>
  </si>
  <si>
    <t>十项全能B组</t>
  </si>
  <si>
    <t>15岁及以下（2010年及以后出生）</t>
  </si>
  <si>
    <t>青年六项全能组</t>
  </si>
  <si>
    <t>C/R/J；W/T/Q，16岁-21岁（2009年——2004年之间出生）。</t>
  </si>
  <si>
    <t>少年六项全能组</t>
  </si>
  <si>
    <t>C/R/J；W/T/Q，15岁以下，2010年及以后出生。</t>
  </si>
  <si>
    <t>少儿II组六项组</t>
  </si>
  <si>
    <t>C/R/J/W/T/Q；10-11岁，舞伴中年龄较大者2015-2014年间出生；规定服装、技术等级教材范围内均可。</t>
  </si>
  <si>
    <t>少儿I组四项组</t>
  </si>
  <si>
    <t>C/R/W/Q；9岁以下，舞伴中年龄较大者2016年以后出生；规定服装、技术等级教材指定步伐均可。</t>
  </si>
  <si>
    <t>师生A组</t>
  </si>
  <si>
    <t>5支舞，年龄不限，兼报不限。</t>
  </si>
  <si>
    <t>师生B组</t>
  </si>
  <si>
    <t>3支舞（C/R/J；W/T/Q），年龄不限，兼报不限。</t>
  </si>
  <si>
    <t>5支舞，14-15岁，2010-2011年出生。技术等级教材指定步伐均可，专业院校选手禁报。列入中国体育舞蹈联合会年度积分排名系统。</t>
  </si>
  <si>
    <t>  少年Ⅰ组女子单人精英组   </t>
  </si>
  <si>
    <t>5支舞，12-13岁，2012年-2013出生。规定服装（同少年Ⅰ组）、技术等级教材指定步伐均可，专业院校选手禁报。列入中国体育舞蹈联合会年度积分排名系统。</t>
  </si>
  <si>
    <t>少儿II组女子单人精英组    </t>
  </si>
  <si>
    <t>W/T/VW/Q，S/C/R/J；10-11岁，2014年-2015年出生，规定服装（同少儿Ⅱ组）、技术等级教材指定步伐均可。专业院校选手禁报。列入中国体育舞蹈联合会年度积分排名系统。</t>
  </si>
  <si>
    <t>少儿I组女子单人精英组    </t>
  </si>
  <si>
    <t>W/T/Q；C/R/J，9岁及以下，2016年及以后出生，少儿I组规定服装、技术等级教材指定步伐均可。专业院校选手禁报。列入中国体育舞蹈联合会年度积分排名系统。</t>
  </si>
  <si>
    <t>W/T/VW/Q；S/C/R/J，13-15岁，2010-2012年出生，等级教材8级难度以下指定步伐均可。专业院校禁报。男女不限。</t>
  </si>
  <si>
    <t>单人精英B组</t>
  </si>
  <si>
    <t>W/T/Q；C/R/J，10-12岁，2013-2015年出生，规定服装（同少儿II组），等级教材8级难度以下指定步伐均可。专业院校禁报。男女不限。</t>
  </si>
  <si>
    <t>单人精英C组</t>
  </si>
  <si>
    <t>W/T；C/R，9岁以下，2016年及以后出生，规定服装，等级教材8级难度以下指定步伐均可。男女不限。</t>
  </si>
  <si>
    <t>等级赛</t>
  </si>
  <si>
    <t>设一等奖20%，二等奖30%，三等奖30%，优秀奖20%；</t>
  </si>
  <si>
    <t>一等奖颁发奖杯、证书；二、三等奖颁发奖牌、证书；优秀奖颁发证书</t>
  </si>
  <si>
    <t>每组满12对次进行自动两轮比赛（专业院校选手禁报）</t>
  </si>
  <si>
    <t>8岁以下女子6人集体舞2级组</t>
  </si>
  <si>
    <t>C、R</t>
  </si>
  <si>
    <t>7-8岁，在2018年-2017年出生、规定服装，技术等级2级以下教材指定步伐均可。</t>
  </si>
  <si>
    <t>10岁以下女子6人集体舞2级组</t>
  </si>
  <si>
    <t>9-10岁，在2016年-2015年出生、规定服装，技术等级2级以下教材指定步伐均可。</t>
  </si>
  <si>
    <t>12岁以下女子6人集体舞2级组</t>
  </si>
  <si>
    <t>11-12岁，在2014年-2013年出生、规定服装，技术等级2级以下教材指定步伐均可。</t>
  </si>
  <si>
    <t>10岁以下女子6人集体舞4级组</t>
  </si>
  <si>
    <t>C、R、J</t>
  </si>
  <si>
    <t>9-10岁，在2016年-2015年出生、规定服装，技术等级4级以下教材指定步伐均可。</t>
  </si>
  <si>
    <t>12岁以下女子6人集体舞4级组</t>
  </si>
  <si>
    <t>11-12岁，在2014年-2013年出生、规定服装，技术等级4级以下教材指定步伐均可。</t>
  </si>
  <si>
    <t>14岁以下女子6人集体舞4级组</t>
  </si>
  <si>
    <t>13-14岁，在2012年-2011年出生，技术等级4级以下教材指定步伐均可。</t>
  </si>
  <si>
    <t>16岁以下女子6人集体舞4级组</t>
  </si>
  <si>
    <t>15-16岁，在2010年-2009年出生，技术等级4级以下教材指定步伐均可。</t>
  </si>
  <si>
    <t>12岁以下女子6人集体舞6级组</t>
  </si>
  <si>
    <t>S、C、R、J</t>
  </si>
  <si>
    <t>11-12岁，在2014年-2013年出生、规定服装，技术等级6级以下教材指定步伐均可。</t>
  </si>
  <si>
    <t>14岁以下女子6人集体舞6级组</t>
  </si>
  <si>
    <t>13-14岁，在2012年-2011年出生，技术等级6级以下教材指定步伐均可。</t>
  </si>
  <si>
    <t>16岁以下女子6人集体舞6级组</t>
  </si>
  <si>
    <t>15-16岁，在2010年-2009年出生，技术等级6级以下教材指定步伐均可。</t>
  </si>
  <si>
    <t>6岁及以下单人单项组 W</t>
  </si>
  <si>
    <t>6岁，2019年及以后出生、规定服装，规定动作，技术等级教材指定步伐均可。</t>
  </si>
  <si>
    <t>6岁及以下单人单项组 T</t>
  </si>
  <si>
    <t>6岁及以下单人单项组 C</t>
  </si>
  <si>
    <t>6岁及以下单人单项组 R</t>
  </si>
  <si>
    <t>8岁及以下单人单项组 W</t>
  </si>
  <si>
    <t>7-8岁，在2018年-2017年出生、规定服装，规定动作，技术等级教材指定步伐均可。</t>
  </si>
  <si>
    <t>8岁及以下单人单项组 T</t>
  </si>
  <si>
    <t>8岁及以下单人单项组 C</t>
  </si>
  <si>
    <t>8岁及以下单人单项组 R</t>
  </si>
  <si>
    <t>8岁及以下双人单项组 W</t>
  </si>
  <si>
    <t>7-8岁，舞伴年龄较大者在2017年-2016年出生、规定服装，规定动作，技术等级教材指定步伐均可。</t>
  </si>
  <si>
    <t>8岁及以下双人单项组 T</t>
  </si>
  <si>
    <t>8岁及以下双人单项组 C</t>
  </si>
  <si>
    <t>8岁及以下双人单项组 R</t>
  </si>
  <si>
    <t>10岁及以下单人单项组 W</t>
  </si>
  <si>
    <t>9-10岁，在2016年-2015年出生、规定服装，技术等级教材指定步伐均可。</t>
  </si>
  <si>
    <t>10岁及以下单人单项组 T</t>
  </si>
  <si>
    <t>10岁及以下单人单项组 VW</t>
  </si>
  <si>
    <t>10岁及以下单人单项组 C</t>
  </si>
  <si>
    <t>10岁及以下单人单项组 R</t>
  </si>
  <si>
    <t>10岁及以下单人单项组 J</t>
  </si>
  <si>
    <t>10岁及以下双人单项组 W</t>
  </si>
  <si>
    <t>9-10岁，舞伴年龄较大者在2016年-2015年出生、规定服装，规定动作，技术等级教材指定步伐均可。</t>
  </si>
  <si>
    <t>10岁及以下双人单项组 T</t>
  </si>
  <si>
    <t>10岁及以下双人单项组 VW</t>
  </si>
  <si>
    <t>10岁及以下双人单项组 C</t>
  </si>
  <si>
    <t>10岁及以下双人单项组 R</t>
  </si>
  <si>
    <t>10岁及以下双人单项组 J</t>
  </si>
  <si>
    <t>12岁及以下单人单项组 W</t>
  </si>
  <si>
    <t>11-12岁，在2014年-2013年出生、规定服装，技术等级教材指定步伐均可。</t>
  </si>
  <si>
    <t>12岁及以下单人单项组 T</t>
  </si>
  <si>
    <t>12岁及以下单人单项组 VW</t>
  </si>
  <si>
    <t>12岁及以下单人单项组 C</t>
  </si>
  <si>
    <t>12岁及以下单人单项组 R</t>
  </si>
  <si>
    <t>12岁及以下单人单项组 J</t>
  </si>
  <si>
    <t>12岁及以下双人单项组 W</t>
  </si>
  <si>
    <t>11-12岁，舞伴中年龄较大者在2014年-2013年出生、规定服装，技术等级教材指定步伐均可。</t>
  </si>
  <si>
    <t>12岁及以下双人单项组 T</t>
  </si>
  <si>
    <t>12岁及以下双人单项组 VW</t>
  </si>
  <si>
    <t>12岁及以下双人单项组 C</t>
  </si>
  <si>
    <t>12岁及以下双人单项组 R</t>
  </si>
  <si>
    <t>12岁及以下双人单项组 J</t>
  </si>
  <si>
    <t>14岁及以下单人单项组 W</t>
  </si>
  <si>
    <t>13-14岁，在2012年-2011年出生、技术等级教材指定步伐均可。</t>
  </si>
  <si>
    <t>14岁及以下单人单项组 T</t>
  </si>
  <si>
    <t>14岁及以下单人单项组 VW</t>
  </si>
  <si>
    <t>14岁及以下单人单项组 Q</t>
  </si>
  <si>
    <t>14岁及以下单人单项组 S</t>
  </si>
  <si>
    <t>14岁及以下单人单项组 C</t>
  </si>
  <si>
    <t>14岁及以下单人单项组 R</t>
  </si>
  <si>
    <t>14岁及以下单人单项组 J</t>
  </si>
  <si>
    <t>14岁及以下双人单项组 W</t>
  </si>
  <si>
    <t>13-14岁，舞伴中年龄较大者在2012年-2011年出生，技术等级教材指定步伐均可。</t>
  </si>
  <si>
    <t>14岁及以下双人单项组 T</t>
  </si>
  <si>
    <t>14岁及以下双人单项组 VW</t>
  </si>
  <si>
    <t>14岁及以下双人单项组 Q</t>
  </si>
  <si>
    <t>14岁及以下双人单项组 S</t>
  </si>
  <si>
    <t>14岁及以下双人单项组 C</t>
  </si>
  <si>
    <t>14岁及以下双人单项组 R</t>
  </si>
  <si>
    <t>14岁及以下双人单项组 J</t>
  </si>
  <si>
    <t>16岁及以下单人单项组 W</t>
  </si>
  <si>
    <t>15-16岁，在2010年-2009年出生，技术等级教材指定步伐均可。</t>
  </si>
  <si>
    <t>16岁及以下单人单项组 T</t>
  </si>
  <si>
    <t>16岁及以下单人单项组 VW</t>
  </si>
  <si>
    <t>16岁及以下单人单项组 F</t>
  </si>
  <si>
    <t>F</t>
  </si>
  <si>
    <t>16岁及以下单人单项组 Q</t>
  </si>
  <si>
    <t>16岁及以下单人单项组 S</t>
  </si>
  <si>
    <t>16岁及以下单人单项组 C</t>
  </si>
  <si>
    <t>16岁及以下单人单项组 R</t>
  </si>
  <si>
    <t>16岁及以下单人单项组 P</t>
  </si>
  <si>
    <t>P</t>
  </si>
  <si>
    <t>16岁及以下单人单项组 J</t>
  </si>
  <si>
    <t>16岁及以下双人单项组 W</t>
  </si>
  <si>
    <t>15-16岁，舞伴中年龄较大者在2010年-2009年出生，技术等级教材指定步伐均可。</t>
  </si>
  <si>
    <t>16岁及以下双人单项组 T</t>
  </si>
  <si>
    <t>16岁及以下双人单项组 VW</t>
  </si>
  <si>
    <t>16岁及以下双人单项组 F</t>
  </si>
  <si>
    <t>16岁及以下双人单项组 Q</t>
  </si>
  <si>
    <t>16岁及以下双人单项组 S</t>
  </si>
  <si>
    <t>16岁及以下双人单项组 C</t>
  </si>
  <si>
    <t>16岁及以下双人单项组 R</t>
  </si>
  <si>
    <t>16岁及以下双人单项组 P</t>
  </si>
  <si>
    <t>16岁及以下双人单项组 J</t>
  </si>
  <si>
    <t>18岁及以下双人单项组 W</t>
  </si>
  <si>
    <t>17-18岁，舞伴中年龄较大者在2008年-2007年出生，技术等级教材指定步伐均可。</t>
  </si>
  <si>
    <t>18岁及以下双人单项组 T</t>
  </si>
  <si>
    <t>18岁及以下双人单项组 VW</t>
  </si>
  <si>
    <t>18岁及以下双人单项组 F</t>
  </si>
  <si>
    <t>18岁及以下双人单项组 Q</t>
  </si>
  <si>
    <t>18岁及以下双人单项组 S</t>
  </si>
  <si>
    <t>18岁及以下双人单项组 C</t>
  </si>
  <si>
    <t>18岁及以下双人单项组 R</t>
  </si>
  <si>
    <t>18岁及以下双人单项组 P</t>
  </si>
  <si>
    <t>18岁及以下双人单项组 J</t>
  </si>
  <si>
    <t>21岁及以下双人单项组 W</t>
  </si>
  <si>
    <t>19-21岁，舞伴中年龄较大者在2006年-2004年出生，技术等级教材指定步伐均可。</t>
  </si>
  <si>
    <t>21岁及以下双人单项组 T</t>
  </si>
  <si>
    <t>21岁及以下双人单项组 VW</t>
  </si>
  <si>
    <t>21岁及以下双人单项组 F</t>
  </si>
  <si>
    <t>21岁及以下双人单项组 Q</t>
  </si>
  <si>
    <t>21岁及以下双人单项组 S</t>
  </si>
  <si>
    <t>21岁及以下双人单项组 C</t>
  </si>
  <si>
    <t>21岁及以下双人单项组 R</t>
  </si>
  <si>
    <t>21岁及以下双人单项组 P</t>
  </si>
  <si>
    <t>21岁及以下双人单项组 J</t>
  </si>
  <si>
    <t>12岁以下女子单人组</t>
  </si>
  <si>
    <t>W/T；C/R。11-12岁，2014年-2013年出生，规定服装，技术等级指定步伐均可。</t>
  </si>
  <si>
    <t>10岁以下女子单人组</t>
  </si>
  <si>
    <t>W/T；C/R。9-10岁，2016-2015年出生，规定服装，技术等级指定步伐均可。</t>
  </si>
  <si>
    <t>8岁以下女子单人组</t>
  </si>
  <si>
    <t>W/T；C/R。8岁以下，2017年及以后出生，规定服装，技术等级指定步伐均可。</t>
  </si>
  <si>
    <t>业余单人新秀A组</t>
  </si>
  <si>
    <t>W/T/Q；C/R/J。12岁及以下，2013年及以后出生，规定服装，技术等级教材指定步伐均可。男女不限</t>
  </si>
  <si>
    <t>业余单人新秀B组</t>
  </si>
  <si>
    <t>W/Q；C/R。12岁及以下，2013年及以后出生，规定服装，技术等级教材指定步伐均可。男女不限</t>
  </si>
  <si>
    <t>大学生女子单人A组</t>
  </si>
  <si>
    <t>5支舞，在校大学生均可报名，需同时上传大学学生证并且为在读。</t>
  </si>
  <si>
    <t>大学生女子单人B组</t>
  </si>
  <si>
    <t>W/T/VW/Q，S/C/R/J；在校大学生均可报名，需同时上传大学学生证并且为在读。</t>
  </si>
  <si>
    <t>大学生女子单人C组</t>
  </si>
  <si>
    <t>W/T/Q；C/R/J，在校大学生均可报名，需同时上传大学学生证并且为在读。</t>
  </si>
  <si>
    <t>舞蹈强身恰恰恰</t>
  </si>
  <si>
    <t>舞蹈强身恰恰恰双人组 </t>
  </si>
  <si>
    <t>不限年龄，不限男女，不限组合动作，双人动作需一致。随机播放恰恰恰音乐。</t>
  </si>
  <si>
    <t>舞蹈强身恰恰恰三人组 </t>
  </si>
  <si>
    <t>不限年龄，不限男女，不限组合动作，三人动作需一致。随机播放恰恰恰音乐。</t>
  </si>
  <si>
    <t>舞蹈强身恰恰恰六人组 </t>
  </si>
  <si>
    <t>不限年龄，不限男女，不限组合动作，六人动作需一致。随机播放恰恰恰音乐。</t>
  </si>
  <si>
    <t>舞蹈强身恰恰恰按照名次赛比赛方式进行。</t>
  </si>
  <si>
    <t>每对选手可以兼报4小项，十项、六项全能组别以及舞蹈强身恰恰恰除外；5、4支舞组别不可兼报3支舞以下组别，1支舞的除外。</t>
  </si>
  <si>
    <t>比賽費用
(HKD)</t>
    <phoneticPr fontId="2" type="noConversion"/>
  </si>
  <si>
    <t>少年Ⅱ组</t>
    <phoneticPr fontId="2" type="noConversion"/>
  </si>
  <si>
    <r>
      <t>21</t>
    </r>
    <r>
      <rPr>
        <sz val="11"/>
        <color theme="1"/>
        <rFont val="新細明體"/>
        <family val="1"/>
        <charset val="136"/>
      </rPr>
      <t>岁以下</t>
    </r>
    <r>
      <rPr>
        <sz val="11"/>
        <color theme="1"/>
        <rFont val="Times New Roman"/>
        <family val="1"/>
      </rPr>
      <t>A</t>
    </r>
    <r>
      <rPr>
        <sz val="11"/>
        <color theme="1"/>
        <rFont val="新細明體"/>
        <family val="1"/>
        <charset val="136"/>
      </rPr>
      <t>组</t>
    </r>
    <phoneticPr fontId="2" type="noConversion"/>
  </si>
  <si>
    <r>
      <t>18</t>
    </r>
    <r>
      <rPr>
        <sz val="11"/>
        <color theme="1"/>
        <rFont val="新細明體"/>
        <family val="1"/>
        <charset val="136"/>
      </rPr>
      <t>岁以下</t>
    </r>
    <r>
      <rPr>
        <sz val="11"/>
        <color theme="1"/>
        <rFont val="Times New Roman"/>
        <family val="1"/>
      </rPr>
      <t>A</t>
    </r>
    <r>
      <rPr>
        <sz val="11"/>
        <color theme="1"/>
        <rFont val="新細明體"/>
        <family val="1"/>
        <charset val="136"/>
      </rPr>
      <t>组</t>
    </r>
    <phoneticPr fontId="2" type="noConversion"/>
  </si>
  <si>
    <r>
      <t>16</t>
    </r>
    <r>
      <rPr>
        <sz val="11"/>
        <color theme="1"/>
        <rFont val="新細明體"/>
        <family val="1"/>
        <charset val="136"/>
      </rPr>
      <t>岁以下</t>
    </r>
    <r>
      <rPr>
        <sz val="11"/>
        <color theme="1"/>
        <rFont val="Times New Roman"/>
        <family val="1"/>
      </rPr>
      <t>A</t>
    </r>
    <r>
      <rPr>
        <sz val="11"/>
        <color theme="1"/>
        <rFont val="新細明體"/>
        <family val="1"/>
        <charset val="136"/>
      </rPr>
      <t>组</t>
    </r>
    <phoneticPr fontId="2" type="noConversion"/>
  </si>
  <si>
    <r>
      <t>14</t>
    </r>
    <r>
      <rPr>
        <sz val="11"/>
        <color theme="1"/>
        <rFont val="新細明體"/>
        <family val="1"/>
        <charset val="136"/>
      </rPr>
      <t>岁以下</t>
    </r>
    <r>
      <rPr>
        <sz val="11"/>
        <color theme="1"/>
        <rFont val="Times New Roman"/>
        <family val="1"/>
      </rPr>
      <t>A</t>
    </r>
    <r>
      <rPr>
        <sz val="11"/>
        <color theme="1"/>
        <rFont val="新細明體"/>
        <family val="1"/>
        <charset val="136"/>
      </rPr>
      <t>组</t>
    </r>
    <phoneticPr fontId="2" type="noConversion"/>
  </si>
  <si>
    <r>
      <rPr>
        <sz val="11"/>
        <color theme="1"/>
        <rFont val="新細明體"/>
        <family val="1"/>
        <charset val="136"/>
      </rPr>
      <t>少年Ⅱ组女子单人精英组</t>
    </r>
    <r>
      <rPr>
        <sz val="11"/>
        <color theme="1"/>
        <rFont val="Times New Roman"/>
        <family val="1"/>
      </rPr>
      <t>    </t>
    </r>
    <phoneticPr fontId="2" type="noConversion"/>
  </si>
  <si>
    <r>
      <rPr>
        <sz val="11"/>
        <color theme="1"/>
        <rFont val="新細明體"/>
        <family val="1"/>
        <charset val="136"/>
      </rPr>
      <t>单人精英</t>
    </r>
    <r>
      <rPr>
        <sz val="11"/>
        <color theme="1"/>
        <rFont val="Times New Roman"/>
        <family val="1"/>
      </rPr>
      <t>A</t>
    </r>
    <r>
      <rPr>
        <sz val="11"/>
        <color theme="1"/>
        <rFont val="新細明體"/>
        <family val="1"/>
        <charset val="136"/>
      </rPr>
      <t>组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</si>
</sst>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新細明體"/>
      <family val="2"/>
      <scheme val="minor"/>
    </font>
    <font>
      <sz val="11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1"/>
      <color theme="1"/>
      <name val="Times New Roman"/>
      <family val="1"/>
    </font>
    <font>
      <b/>
      <sz val="11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1"/>
      <color theme="1"/>
      <name val="Times New Roman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2"/>
  <sheetViews>
    <sheetView tabSelected="1" zoomScaleNormal="100" workbookViewId="0">
      <selection activeCell="B108" sqref="B108:B109"/>
    </sheetView>
  </sheetViews>
  <sheetFormatPr defaultRowHeight="15" x14ac:dyDescent="0.3"/>
  <cols>
    <col min="1" max="1" width="16" style="2" customWidth="1"/>
    <col min="2" max="2" width="22.75" style="2" customWidth="1"/>
    <col min="3" max="3" width="13.75" style="2" customWidth="1"/>
    <col min="4" max="4" width="47.5" style="2" customWidth="1"/>
    <col min="5" max="5" width="17.5" style="11" customWidth="1"/>
  </cols>
  <sheetData>
    <row r="1" spans="1:5" ht="60" customHeight="1" x14ac:dyDescent="0.3">
      <c r="A1" s="6" t="s">
        <v>0</v>
      </c>
      <c r="B1" s="6"/>
      <c r="C1" s="6"/>
      <c r="D1" s="6"/>
      <c r="E1" s="6"/>
    </row>
    <row r="2" spans="1:5" ht="60" customHeight="1" x14ac:dyDescent="0.3">
      <c r="A2" s="3" t="s">
        <v>1</v>
      </c>
      <c r="B2" s="3" t="s">
        <v>1</v>
      </c>
      <c r="C2" s="3" t="s">
        <v>2</v>
      </c>
      <c r="D2" s="3" t="s">
        <v>3</v>
      </c>
      <c r="E2" s="7" t="s">
        <v>283</v>
      </c>
    </row>
    <row r="3" spans="1:5" ht="60" customHeight="1" x14ac:dyDescent="0.3">
      <c r="A3" s="12">
        <v>5</v>
      </c>
      <c r="B3" s="13" t="s">
        <v>6</v>
      </c>
      <c r="C3" s="12" t="s">
        <v>4</v>
      </c>
      <c r="D3" s="13" t="s">
        <v>7</v>
      </c>
      <c r="E3" s="14">
        <f>550*1.1</f>
        <v>605</v>
      </c>
    </row>
    <row r="4" spans="1:5" ht="60" customHeight="1" x14ac:dyDescent="0.3">
      <c r="A4" s="12">
        <v>6</v>
      </c>
      <c r="B4" s="13"/>
      <c r="C4" s="12" t="s">
        <v>5</v>
      </c>
      <c r="D4" s="13"/>
      <c r="E4" s="14">
        <f>550*1.1</f>
        <v>605</v>
      </c>
    </row>
    <row r="5" spans="1:5" ht="60" customHeight="1" x14ac:dyDescent="0.3">
      <c r="A5" s="4">
        <v>7</v>
      </c>
      <c r="B5" s="5" t="s">
        <v>8</v>
      </c>
      <c r="C5" s="4" t="s">
        <v>4</v>
      </c>
      <c r="D5" s="5" t="s">
        <v>9</v>
      </c>
      <c r="E5" s="8">
        <f t="shared" ref="E5:E8" si="0">550*1.1</f>
        <v>605</v>
      </c>
    </row>
    <row r="6" spans="1:5" ht="60" customHeight="1" x14ac:dyDescent="0.3">
      <c r="A6" s="4">
        <v>8</v>
      </c>
      <c r="B6" s="5"/>
      <c r="C6" s="4" t="s">
        <v>5</v>
      </c>
      <c r="D6" s="5"/>
      <c r="E6" s="8">
        <f t="shared" si="0"/>
        <v>605</v>
      </c>
    </row>
    <row r="7" spans="1:5" ht="60" customHeight="1" x14ac:dyDescent="0.3">
      <c r="A7" s="4">
        <v>9</v>
      </c>
      <c r="B7" s="5" t="s">
        <v>10</v>
      </c>
      <c r="C7" s="4" t="s">
        <v>4</v>
      </c>
      <c r="D7" s="5" t="s">
        <v>11</v>
      </c>
      <c r="E7" s="8">
        <f t="shared" si="0"/>
        <v>605</v>
      </c>
    </row>
    <row r="8" spans="1:5" ht="60" customHeight="1" x14ac:dyDescent="0.3">
      <c r="A8" s="4">
        <v>10</v>
      </c>
      <c r="B8" s="5"/>
      <c r="C8" s="4" t="s">
        <v>5</v>
      </c>
      <c r="D8" s="5"/>
      <c r="E8" s="8">
        <f t="shared" si="0"/>
        <v>605</v>
      </c>
    </row>
    <row r="9" spans="1:5" ht="60" customHeight="1" x14ac:dyDescent="0.3">
      <c r="A9" s="5" t="s">
        <v>12</v>
      </c>
      <c r="B9" s="5"/>
      <c r="C9" s="5"/>
      <c r="D9" s="5"/>
      <c r="E9" s="9"/>
    </row>
    <row r="10" spans="1:5" ht="60" customHeight="1" x14ac:dyDescent="0.3">
      <c r="A10" s="5" t="s">
        <v>13</v>
      </c>
      <c r="B10" s="5"/>
      <c r="C10" s="5"/>
      <c r="D10" s="5"/>
      <c r="E10" s="9"/>
    </row>
    <row r="11" spans="1:5" ht="60" customHeight="1" x14ac:dyDescent="0.3">
      <c r="A11" s="5" t="s">
        <v>14</v>
      </c>
      <c r="B11" s="5"/>
      <c r="C11" s="5"/>
      <c r="D11" s="5"/>
      <c r="E11" s="9"/>
    </row>
    <row r="12" spans="1:5" ht="60" customHeight="1" x14ac:dyDescent="0.3">
      <c r="A12" s="5" t="s">
        <v>15</v>
      </c>
      <c r="B12" s="5"/>
      <c r="C12" s="5"/>
      <c r="D12" s="5"/>
      <c r="E12" s="9"/>
    </row>
    <row r="13" spans="1:5" ht="60" customHeight="1" x14ac:dyDescent="0.3">
      <c r="A13" s="4" t="s">
        <v>1</v>
      </c>
      <c r="B13" s="4" t="s">
        <v>1</v>
      </c>
      <c r="C13" s="4" t="s">
        <v>2</v>
      </c>
      <c r="D13" s="4" t="s">
        <v>3</v>
      </c>
      <c r="E13" s="9"/>
    </row>
    <row r="14" spans="1:5" ht="60" customHeight="1" x14ac:dyDescent="0.3">
      <c r="A14" s="4">
        <v>11</v>
      </c>
      <c r="B14" s="5" t="s">
        <v>16</v>
      </c>
      <c r="C14" s="4" t="s">
        <v>4</v>
      </c>
      <c r="D14" s="5" t="s">
        <v>17</v>
      </c>
      <c r="E14" s="8">
        <f t="shared" ref="E14:E19" si="1">550*1.1</f>
        <v>605</v>
      </c>
    </row>
    <row r="15" spans="1:5" ht="60" customHeight="1" x14ac:dyDescent="0.3">
      <c r="A15" s="4">
        <v>12</v>
      </c>
      <c r="B15" s="5"/>
      <c r="C15" s="4" t="s">
        <v>5</v>
      </c>
      <c r="D15" s="5"/>
      <c r="E15" s="8">
        <f t="shared" si="1"/>
        <v>605</v>
      </c>
    </row>
    <row r="16" spans="1:5" ht="60" customHeight="1" x14ac:dyDescent="0.3">
      <c r="A16" s="4">
        <v>13</v>
      </c>
      <c r="B16" s="4" t="s">
        <v>18</v>
      </c>
      <c r="C16" s="4" t="s">
        <v>4</v>
      </c>
      <c r="D16" s="4" t="s">
        <v>19</v>
      </c>
      <c r="E16" s="8">
        <f t="shared" si="1"/>
        <v>605</v>
      </c>
    </row>
    <row r="17" spans="1:5" ht="60" customHeight="1" x14ac:dyDescent="0.3">
      <c r="A17" s="4">
        <v>14</v>
      </c>
      <c r="B17" s="4" t="s">
        <v>20</v>
      </c>
      <c r="C17" s="4" t="s">
        <v>4</v>
      </c>
      <c r="D17" s="4" t="s">
        <v>21</v>
      </c>
      <c r="E17" s="8">
        <f t="shared" si="1"/>
        <v>605</v>
      </c>
    </row>
    <row r="18" spans="1:5" ht="60" customHeight="1" x14ac:dyDescent="0.3">
      <c r="A18" s="12">
        <v>15</v>
      </c>
      <c r="B18" s="13" t="s">
        <v>22</v>
      </c>
      <c r="C18" s="12" t="s">
        <v>4</v>
      </c>
      <c r="D18" s="13" t="s">
        <v>23</v>
      </c>
      <c r="E18" s="14">
        <f t="shared" si="1"/>
        <v>605</v>
      </c>
    </row>
    <row r="19" spans="1:5" ht="60" customHeight="1" x14ac:dyDescent="0.3">
      <c r="A19" s="12">
        <v>16</v>
      </c>
      <c r="B19" s="13"/>
      <c r="C19" s="12" t="s">
        <v>5</v>
      </c>
      <c r="D19" s="13"/>
      <c r="E19" s="14">
        <f t="shared" si="1"/>
        <v>605</v>
      </c>
    </row>
    <row r="20" spans="1:5" ht="60" customHeight="1" x14ac:dyDescent="0.3">
      <c r="A20" s="12">
        <v>17</v>
      </c>
      <c r="B20" s="17" t="s">
        <v>284</v>
      </c>
      <c r="C20" s="12" t="s">
        <v>4</v>
      </c>
      <c r="D20" s="13" t="s">
        <v>24</v>
      </c>
      <c r="E20" s="14">
        <f>400*1.1</f>
        <v>440.00000000000006</v>
      </c>
    </row>
    <row r="21" spans="1:5" ht="60" customHeight="1" x14ac:dyDescent="0.3">
      <c r="A21" s="12">
        <v>18</v>
      </c>
      <c r="B21" s="13"/>
      <c r="C21" s="12" t="s">
        <v>5</v>
      </c>
      <c r="D21" s="13"/>
      <c r="E21" s="14">
        <f t="shared" ref="E21:E23" si="2">400*1.1</f>
        <v>440.00000000000006</v>
      </c>
    </row>
    <row r="22" spans="1:5" s="1" customFormat="1" ht="60" customHeight="1" x14ac:dyDescent="0.3">
      <c r="A22" s="15">
        <v>19</v>
      </c>
      <c r="B22" s="16" t="s">
        <v>25</v>
      </c>
      <c r="C22" s="15" t="s">
        <v>4</v>
      </c>
      <c r="D22" s="16" t="s">
        <v>26</v>
      </c>
      <c r="E22" s="10">
        <f t="shared" si="2"/>
        <v>440.00000000000006</v>
      </c>
    </row>
    <row r="23" spans="1:5" s="1" customFormat="1" ht="60" customHeight="1" x14ac:dyDescent="0.3">
      <c r="A23" s="15">
        <v>20</v>
      </c>
      <c r="B23" s="16"/>
      <c r="C23" s="15" t="s">
        <v>5</v>
      </c>
      <c r="D23" s="16"/>
      <c r="E23" s="10">
        <f t="shared" si="2"/>
        <v>440.00000000000006</v>
      </c>
    </row>
    <row r="24" spans="1:5" ht="60" customHeight="1" x14ac:dyDescent="0.3">
      <c r="A24" s="4">
        <v>21</v>
      </c>
      <c r="B24" s="5" t="s">
        <v>27</v>
      </c>
      <c r="C24" s="4" t="s">
        <v>4</v>
      </c>
      <c r="D24" s="5" t="s">
        <v>28</v>
      </c>
      <c r="E24" s="10">
        <f>300*1.1</f>
        <v>330</v>
      </c>
    </row>
    <row r="25" spans="1:5" ht="60" customHeight="1" x14ac:dyDescent="0.3">
      <c r="A25" s="4">
        <v>22</v>
      </c>
      <c r="B25" s="5"/>
      <c r="C25" s="4" t="s">
        <v>5</v>
      </c>
      <c r="D25" s="5"/>
      <c r="E25" s="10">
        <f t="shared" ref="E25:E27" si="3">300*1.1</f>
        <v>330</v>
      </c>
    </row>
    <row r="26" spans="1:5" ht="60" customHeight="1" x14ac:dyDescent="0.3">
      <c r="A26" s="4">
        <v>23</v>
      </c>
      <c r="B26" s="5" t="s">
        <v>29</v>
      </c>
      <c r="C26" s="4" t="s">
        <v>4</v>
      </c>
      <c r="D26" s="5" t="s">
        <v>30</v>
      </c>
      <c r="E26" s="10">
        <f t="shared" si="3"/>
        <v>330</v>
      </c>
    </row>
    <row r="27" spans="1:5" ht="60" customHeight="1" x14ac:dyDescent="0.3">
      <c r="A27" s="4">
        <v>24</v>
      </c>
      <c r="B27" s="5"/>
      <c r="C27" s="4" t="s">
        <v>5</v>
      </c>
      <c r="D27" s="5"/>
      <c r="E27" s="10">
        <f t="shared" si="3"/>
        <v>330</v>
      </c>
    </row>
    <row r="28" spans="1:5" ht="60" customHeight="1" x14ac:dyDescent="0.3">
      <c r="A28" s="12">
        <v>25</v>
      </c>
      <c r="B28" s="13" t="s">
        <v>285</v>
      </c>
      <c r="C28" s="12" t="s">
        <v>4</v>
      </c>
      <c r="D28" s="13" t="s">
        <v>31</v>
      </c>
      <c r="E28" s="14">
        <f>450*1.1</f>
        <v>495.00000000000006</v>
      </c>
    </row>
    <row r="29" spans="1:5" ht="60" customHeight="1" x14ac:dyDescent="0.3">
      <c r="A29" s="12">
        <v>26</v>
      </c>
      <c r="B29" s="13"/>
      <c r="C29" s="12" t="s">
        <v>5</v>
      </c>
      <c r="D29" s="13"/>
      <c r="E29" s="14">
        <f t="shared" ref="E29:E33" si="4">450*1.1</f>
        <v>495.00000000000006</v>
      </c>
    </row>
    <row r="30" spans="1:5" ht="60" customHeight="1" x14ac:dyDescent="0.3">
      <c r="A30" s="4">
        <v>27</v>
      </c>
      <c r="B30" s="5" t="s">
        <v>32</v>
      </c>
      <c r="C30" s="4" t="s">
        <v>4</v>
      </c>
      <c r="D30" s="5" t="s">
        <v>33</v>
      </c>
      <c r="E30" s="10">
        <f t="shared" si="4"/>
        <v>495.00000000000006</v>
      </c>
    </row>
    <row r="31" spans="1:5" ht="60" customHeight="1" x14ac:dyDescent="0.3">
      <c r="A31" s="4">
        <v>28</v>
      </c>
      <c r="B31" s="5"/>
      <c r="C31" s="4" t="s">
        <v>5</v>
      </c>
      <c r="D31" s="5"/>
      <c r="E31" s="10">
        <f t="shared" si="4"/>
        <v>495.00000000000006</v>
      </c>
    </row>
    <row r="32" spans="1:5" ht="60" customHeight="1" x14ac:dyDescent="0.3">
      <c r="A32" s="4">
        <v>29</v>
      </c>
      <c r="B32" s="5" t="s">
        <v>34</v>
      </c>
      <c r="C32" s="4" t="s">
        <v>4</v>
      </c>
      <c r="D32" s="5" t="s">
        <v>35</v>
      </c>
      <c r="E32" s="10">
        <f t="shared" si="4"/>
        <v>495.00000000000006</v>
      </c>
    </row>
    <row r="33" spans="1:5" ht="60" customHeight="1" x14ac:dyDescent="0.3">
      <c r="A33" s="4">
        <v>30</v>
      </c>
      <c r="B33" s="5"/>
      <c r="C33" s="4" t="s">
        <v>5</v>
      </c>
      <c r="D33" s="5"/>
      <c r="E33" s="10">
        <f t="shared" si="4"/>
        <v>495.00000000000006</v>
      </c>
    </row>
    <row r="34" spans="1:5" ht="60" customHeight="1" x14ac:dyDescent="0.3">
      <c r="A34" s="12">
        <v>31</v>
      </c>
      <c r="B34" s="13" t="s">
        <v>286</v>
      </c>
      <c r="C34" s="12" t="s">
        <v>4</v>
      </c>
      <c r="D34" s="13" t="s">
        <v>36</v>
      </c>
      <c r="E34" s="14">
        <f>450*1.1</f>
        <v>495.00000000000006</v>
      </c>
    </row>
    <row r="35" spans="1:5" ht="60" customHeight="1" x14ac:dyDescent="0.3">
      <c r="A35" s="12">
        <v>32</v>
      </c>
      <c r="B35" s="13"/>
      <c r="C35" s="12" t="s">
        <v>5</v>
      </c>
      <c r="D35" s="13"/>
      <c r="E35" s="14">
        <f>450*1.1</f>
        <v>495.00000000000006</v>
      </c>
    </row>
    <row r="36" spans="1:5" ht="60" customHeight="1" x14ac:dyDescent="0.3">
      <c r="A36" s="4">
        <v>33</v>
      </c>
      <c r="B36" s="5" t="s">
        <v>37</v>
      </c>
      <c r="C36" s="4" t="s">
        <v>4</v>
      </c>
      <c r="D36" s="5" t="s">
        <v>33</v>
      </c>
      <c r="E36" s="10">
        <f>450*1.1</f>
        <v>495.00000000000006</v>
      </c>
    </row>
    <row r="37" spans="1:5" ht="60" customHeight="1" x14ac:dyDescent="0.3">
      <c r="A37" s="4">
        <v>34</v>
      </c>
      <c r="B37" s="5"/>
      <c r="C37" s="4" t="s">
        <v>5</v>
      </c>
      <c r="D37" s="5"/>
      <c r="E37" s="10">
        <f>450*1.1</f>
        <v>495.00000000000006</v>
      </c>
    </row>
    <row r="38" spans="1:5" ht="60" customHeight="1" x14ac:dyDescent="0.3">
      <c r="A38" s="4">
        <v>35</v>
      </c>
      <c r="B38" s="5" t="s">
        <v>38</v>
      </c>
      <c r="C38" s="4" t="s">
        <v>4</v>
      </c>
      <c r="D38" s="5" t="s">
        <v>39</v>
      </c>
      <c r="E38" s="10">
        <f t="shared" ref="E38:E49" si="5">450*1.1</f>
        <v>495.00000000000006</v>
      </c>
    </row>
    <row r="39" spans="1:5" ht="60" customHeight="1" x14ac:dyDescent="0.3">
      <c r="A39" s="4">
        <v>36</v>
      </c>
      <c r="B39" s="5"/>
      <c r="C39" s="4" t="s">
        <v>5</v>
      </c>
      <c r="D39" s="5"/>
      <c r="E39" s="10">
        <f t="shared" si="5"/>
        <v>495.00000000000006</v>
      </c>
    </row>
    <row r="40" spans="1:5" ht="60" customHeight="1" x14ac:dyDescent="0.3">
      <c r="A40" s="4">
        <v>37</v>
      </c>
      <c r="B40" s="5" t="s">
        <v>40</v>
      </c>
      <c r="C40" s="4" t="s">
        <v>4</v>
      </c>
      <c r="D40" s="5" t="s">
        <v>41</v>
      </c>
      <c r="E40" s="10">
        <f t="shared" si="5"/>
        <v>495.00000000000006</v>
      </c>
    </row>
    <row r="41" spans="1:5" ht="60" customHeight="1" x14ac:dyDescent="0.3">
      <c r="A41" s="4">
        <v>38</v>
      </c>
      <c r="B41" s="5"/>
      <c r="C41" s="4" t="s">
        <v>5</v>
      </c>
      <c r="D41" s="5"/>
      <c r="E41" s="10">
        <f t="shared" si="5"/>
        <v>495.00000000000006</v>
      </c>
    </row>
    <row r="42" spans="1:5" ht="60" customHeight="1" x14ac:dyDescent="0.3">
      <c r="A42" s="12">
        <v>39</v>
      </c>
      <c r="B42" s="13" t="s">
        <v>287</v>
      </c>
      <c r="C42" s="12" t="s">
        <v>4</v>
      </c>
      <c r="D42" s="13" t="s">
        <v>42</v>
      </c>
      <c r="E42" s="14">
        <f t="shared" si="5"/>
        <v>495.00000000000006</v>
      </c>
    </row>
    <row r="43" spans="1:5" ht="60" customHeight="1" x14ac:dyDescent="0.3">
      <c r="A43" s="12">
        <v>40</v>
      </c>
      <c r="B43" s="13"/>
      <c r="C43" s="12" t="s">
        <v>5</v>
      </c>
      <c r="D43" s="13"/>
      <c r="E43" s="14">
        <f t="shared" si="5"/>
        <v>495.00000000000006</v>
      </c>
    </row>
    <row r="44" spans="1:5" ht="60" customHeight="1" x14ac:dyDescent="0.3">
      <c r="A44" s="4">
        <v>41</v>
      </c>
      <c r="B44" s="5" t="s">
        <v>43</v>
      </c>
      <c r="C44" s="4" t="s">
        <v>4</v>
      </c>
      <c r="D44" s="5" t="s">
        <v>44</v>
      </c>
      <c r="E44" s="10">
        <f t="shared" si="5"/>
        <v>495.00000000000006</v>
      </c>
    </row>
    <row r="45" spans="1:5" ht="60" customHeight="1" x14ac:dyDescent="0.3">
      <c r="A45" s="4">
        <v>42</v>
      </c>
      <c r="B45" s="5"/>
      <c r="C45" s="4" t="s">
        <v>5</v>
      </c>
      <c r="D45" s="5"/>
      <c r="E45" s="10">
        <f t="shared" si="5"/>
        <v>495.00000000000006</v>
      </c>
    </row>
    <row r="46" spans="1:5" ht="60" customHeight="1" x14ac:dyDescent="0.3">
      <c r="A46" s="4">
        <v>43</v>
      </c>
      <c r="B46" s="5" t="s">
        <v>45</v>
      </c>
      <c r="C46" s="4" t="s">
        <v>4</v>
      </c>
      <c r="D46" s="5" t="s">
        <v>46</v>
      </c>
      <c r="E46" s="10">
        <f t="shared" si="5"/>
        <v>495.00000000000006</v>
      </c>
    </row>
    <row r="47" spans="1:5" ht="60" customHeight="1" x14ac:dyDescent="0.3">
      <c r="A47" s="4">
        <v>44</v>
      </c>
      <c r="B47" s="5"/>
      <c r="C47" s="4" t="s">
        <v>5</v>
      </c>
      <c r="D47" s="5"/>
      <c r="E47" s="10">
        <f t="shared" si="5"/>
        <v>495.00000000000006</v>
      </c>
    </row>
    <row r="48" spans="1:5" ht="60" customHeight="1" x14ac:dyDescent="0.3">
      <c r="A48" s="4">
        <v>45</v>
      </c>
      <c r="B48" s="5" t="s">
        <v>47</v>
      </c>
      <c r="C48" s="4" t="s">
        <v>4</v>
      </c>
      <c r="D48" s="5" t="s">
        <v>48</v>
      </c>
      <c r="E48" s="10">
        <f t="shared" si="5"/>
        <v>495.00000000000006</v>
      </c>
    </row>
    <row r="49" spans="1:5" ht="60" customHeight="1" x14ac:dyDescent="0.3">
      <c r="A49" s="4">
        <v>46</v>
      </c>
      <c r="B49" s="5"/>
      <c r="C49" s="4" t="s">
        <v>5</v>
      </c>
      <c r="D49" s="5"/>
      <c r="E49" s="10">
        <f t="shared" si="5"/>
        <v>495.00000000000006</v>
      </c>
    </row>
    <row r="50" spans="1:5" ht="60" customHeight="1" x14ac:dyDescent="0.3">
      <c r="A50" s="12">
        <v>47</v>
      </c>
      <c r="B50" s="13" t="s">
        <v>288</v>
      </c>
      <c r="C50" s="12" t="s">
        <v>4</v>
      </c>
      <c r="D50" s="13" t="s">
        <v>49</v>
      </c>
      <c r="E50" s="14">
        <f>400*1.1</f>
        <v>440.00000000000006</v>
      </c>
    </row>
    <row r="51" spans="1:5" ht="60" customHeight="1" x14ac:dyDescent="0.3">
      <c r="A51" s="12">
        <v>48</v>
      </c>
      <c r="B51" s="13"/>
      <c r="C51" s="12" t="s">
        <v>5</v>
      </c>
      <c r="D51" s="13"/>
      <c r="E51" s="14">
        <f>400*1.1</f>
        <v>440.00000000000006</v>
      </c>
    </row>
    <row r="52" spans="1:5" ht="60" customHeight="1" x14ac:dyDescent="0.3">
      <c r="A52" s="4">
        <v>49</v>
      </c>
      <c r="B52" s="5" t="s">
        <v>50</v>
      </c>
      <c r="C52" s="4" t="s">
        <v>4</v>
      </c>
      <c r="D52" s="5" t="s">
        <v>51</v>
      </c>
      <c r="E52" s="10">
        <f t="shared" ref="E52:E65" si="6">400*1.1</f>
        <v>440.00000000000006</v>
      </c>
    </row>
    <row r="53" spans="1:5" ht="60" customHeight="1" x14ac:dyDescent="0.3">
      <c r="A53" s="4">
        <v>50</v>
      </c>
      <c r="B53" s="5"/>
      <c r="C53" s="4" t="s">
        <v>5</v>
      </c>
      <c r="D53" s="5"/>
      <c r="E53" s="10">
        <f t="shared" si="6"/>
        <v>440.00000000000006</v>
      </c>
    </row>
    <row r="54" spans="1:5" ht="60" customHeight="1" x14ac:dyDescent="0.3">
      <c r="A54" s="4">
        <v>51</v>
      </c>
      <c r="B54" s="5" t="s">
        <v>52</v>
      </c>
      <c r="C54" s="4" t="s">
        <v>4</v>
      </c>
      <c r="D54" s="5" t="s">
        <v>53</v>
      </c>
      <c r="E54" s="10">
        <f t="shared" si="6"/>
        <v>440.00000000000006</v>
      </c>
    </row>
    <row r="55" spans="1:5" ht="60" customHeight="1" x14ac:dyDescent="0.3">
      <c r="A55" s="4">
        <v>52</v>
      </c>
      <c r="B55" s="5"/>
      <c r="C55" s="4" t="s">
        <v>5</v>
      </c>
      <c r="D55" s="5"/>
      <c r="E55" s="10">
        <f t="shared" si="6"/>
        <v>440.00000000000006</v>
      </c>
    </row>
    <row r="56" spans="1:5" ht="60" customHeight="1" x14ac:dyDescent="0.3">
      <c r="A56" s="4">
        <v>53</v>
      </c>
      <c r="B56" s="5" t="s">
        <v>54</v>
      </c>
      <c r="C56" s="4" t="s">
        <v>4</v>
      </c>
      <c r="D56" s="5" t="s">
        <v>55</v>
      </c>
      <c r="E56" s="10">
        <f t="shared" si="6"/>
        <v>440.00000000000006</v>
      </c>
    </row>
    <row r="57" spans="1:5" ht="60" customHeight="1" x14ac:dyDescent="0.3">
      <c r="A57" s="4">
        <v>54</v>
      </c>
      <c r="B57" s="5"/>
      <c r="C57" s="4" t="s">
        <v>5</v>
      </c>
      <c r="D57" s="5"/>
      <c r="E57" s="10">
        <f t="shared" si="6"/>
        <v>440.00000000000006</v>
      </c>
    </row>
    <row r="58" spans="1:5" ht="60" customHeight="1" x14ac:dyDescent="0.3">
      <c r="A58" s="15">
        <v>55</v>
      </c>
      <c r="B58" s="16" t="s">
        <v>56</v>
      </c>
      <c r="C58" s="15" t="s">
        <v>4</v>
      </c>
      <c r="D58" s="16" t="s">
        <v>57</v>
      </c>
      <c r="E58" s="10">
        <f t="shared" si="6"/>
        <v>440.00000000000006</v>
      </c>
    </row>
    <row r="59" spans="1:5" ht="60" customHeight="1" x14ac:dyDescent="0.3">
      <c r="A59" s="15">
        <v>56</v>
      </c>
      <c r="B59" s="16"/>
      <c r="C59" s="15" t="s">
        <v>5</v>
      </c>
      <c r="D59" s="16"/>
      <c r="E59" s="10">
        <f t="shared" si="6"/>
        <v>440.00000000000006</v>
      </c>
    </row>
    <row r="60" spans="1:5" ht="60" customHeight="1" x14ac:dyDescent="0.3">
      <c r="A60" s="4">
        <v>57</v>
      </c>
      <c r="B60" s="5" t="s">
        <v>58</v>
      </c>
      <c r="C60" s="4" t="s">
        <v>4</v>
      </c>
      <c r="D60" s="5" t="s">
        <v>59</v>
      </c>
      <c r="E60" s="10">
        <f t="shared" si="6"/>
        <v>440.00000000000006</v>
      </c>
    </row>
    <row r="61" spans="1:5" ht="60" customHeight="1" x14ac:dyDescent="0.3">
      <c r="A61" s="4">
        <v>58</v>
      </c>
      <c r="B61" s="5"/>
      <c r="C61" s="4" t="s">
        <v>5</v>
      </c>
      <c r="D61" s="5"/>
      <c r="E61" s="10">
        <f t="shared" si="6"/>
        <v>440.00000000000006</v>
      </c>
    </row>
    <row r="62" spans="1:5" ht="60" customHeight="1" x14ac:dyDescent="0.3">
      <c r="A62" s="4">
        <v>59</v>
      </c>
      <c r="B62" s="5" t="s">
        <v>60</v>
      </c>
      <c r="C62" s="4" t="s">
        <v>4</v>
      </c>
      <c r="D62" s="5" t="s">
        <v>61</v>
      </c>
      <c r="E62" s="10">
        <f t="shared" si="6"/>
        <v>440.00000000000006</v>
      </c>
    </row>
    <row r="63" spans="1:5" ht="60" customHeight="1" x14ac:dyDescent="0.3">
      <c r="A63" s="4">
        <v>60</v>
      </c>
      <c r="B63" s="5"/>
      <c r="C63" s="4" t="s">
        <v>5</v>
      </c>
      <c r="D63" s="5"/>
      <c r="E63" s="10">
        <f t="shared" si="6"/>
        <v>440.00000000000006</v>
      </c>
    </row>
    <row r="64" spans="1:5" ht="60" customHeight="1" x14ac:dyDescent="0.3">
      <c r="A64" s="4">
        <v>61</v>
      </c>
      <c r="B64" s="5" t="s">
        <v>62</v>
      </c>
      <c r="C64" s="4" t="s">
        <v>4</v>
      </c>
      <c r="D64" s="5" t="s">
        <v>63</v>
      </c>
      <c r="E64" s="10">
        <f t="shared" si="6"/>
        <v>440.00000000000006</v>
      </c>
    </row>
    <row r="65" spans="1:5" ht="60" customHeight="1" x14ac:dyDescent="0.3">
      <c r="A65" s="4">
        <v>62</v>
      </c>
      <c r="B65" s="5"/>
      <c r="C65" s="4" t="s">
        <v>5</v>
      </c>
      <c r="D65" s="5"/>
      <c r="E65" s="10">
        <f t="shared" si="6"/>
        <v>440.00000000000006</v>
      </c>
    </row>
    <row r="66" spans="1:5" ht="60" customHeight="1" x14ac:dyDescent="0.3">
      <c r="A66" s="4">
        <v>63</v>
      </c>
      <c r="B66" s="5" t="s">
        <v>64</v>
      </c>
      <c r="C66" s="4" t="s">
        <v>4</v>
      </c>
      <c r="D66" s="5" t="s">
        <v>65</v>
      </c>
      <c r="E66" s="10">
        <f>300*1.1</f>
        <v>330</v>
      </c>
    </row>
    <row r="67" spans="1:5" ht="60" customHeight="1" x14ac:dyDescent="0.3">
      <c r="A67" s="4">
        <v>64</v>
      </c>
      <c r="B67" s="5"/>
      <c r="C67" s="4" t="s">
        <v>5</v>
      </c>
      <c r="D67" s="5"/>
      <c r="E67" s="10">
        <f t="shared" ref="E67:E73" si="7">300*1.1</f>
        <v>330</v>
      </c>
    </row>
    <row r="68" spans="1:5" ht="60" customHeight="1" x14ac:dyDescent="0.3">
      <c r="A68" s="4">
        <v>65</v>
      </c>
      <c r="B68" s="5" t="s">
        <v>66</v>
      </c>
      <c r="C68" s="4" t="s">
        <v>4</v>
      </c>
      <c r="D68" s="5" t="s">
        <v>67</v>
      </c>
      <c r="E68" s="10">
        <f t="shared" si="7"/>
        <v>330</v>
      </c>
    </row>
    <row r="69" spans="1:5" ht="60" customHeight="1" x14ac:dyDescent="0.3">
      <c r="A69" s="4">
        <v>66</v>
      </c>
      <c r="B69" s="5"/>
      <c r="C69" s="4" t="s">
        <v>5</v>
      </c>
      <c r="D69" s="5"/>
      <c r="E69" s="10">
        <f t="shared" si="7"/>
        <v>330</v>
      </c>
    </row>
    <row r="70" spans="1:5" ht="60" customHeight="1" x14ac:dyDescent="0.3">
      <c r="A70" s="4">
        <v>67</v>
      </c>
      <c r="B70" s="5" t="s">
        <v>68</v>
      </c>
      <c r="C70" s="4" t="s">
        <v>4</v>
      </c>
      <c r="D70" s="5" t="s">
        <v>69</v>
      </c>
      <c r="E70" s="10">
        <f t="shared" si="7"/>
        <v>330</v>
      </c>
    </row>
    <row r="71" spans="1:5" ht="60" customHeight="1" x14ac:dyDescent="0.3">
      <c r="A71" s="4">
        <v>68</v>
      </c>
      <c r="B71" s="5"/>
      <c r="C71" s="4" t="s">
        <v>5</v>
      </c>
      <c r="D71" s="5"/>
      <c r="E71" s="10">
        <f t="shared" si="7"/>
        <v>330</v>
      </c>
    </row>
    <row r="72" spans="1:5" ht="60" customHeight="1" x14ac:dyDescent="0.3">
      <c r="A72" s="4">
        <v>69</v>
      </c>
      <c r="B72" s="5" t="s">
        <v>70</v>
      </c>
      <c r="C72" s="4" t="s">
        <v>4</v>
      </c>
      <c r="D72" s="5" t="s">
        <v>67</v>
      </c>
      <c r="E72" s="10">
        <f t="shared" si="7"/>
        <v>330</v>
      </c>
    </row>
    <row r="73" spans="1:5" ht="60" customHeight="1" x14ac:dyDescent="0.3">
      <c r="A73" s="4">
        <v>70</v>
      </c>
      <c r="B73" s="5"/>
      <c r="C73" s="4" t="s">
        <v>5</v>
      </c>
      <c r="D73" s="5"/>
      <c r="E73" s="10">
        <f t="shared" si="7"/>
        <v>330</v>
      </c>
    </row>
    <row r="74" spans="1:5" ht="60" customHeight="1" x14ac:dyDescent="0.3">
      <c r="A74" s="4">
        <v>71</v>
      </c>
      <c r="B74" s="5" t="s">
        <v>71</v>
      </c>
      <c r="C74" s="4" t="s">
        <v>4</v>
      </c>
      <c r="D74" s="5" t="s">
        <v>72</v>
      </c>
      <c r="E74" s="10">
        <f>450*1.1</f>
        <v>495.00000000000006</v>
      </c>
    </row>
    <row r="75" spans="1:5" ht="60" customHeight="1" x14ac:dyDescent="0.3">
      <c r="A75" s="4">
        <v>72</v>
      </c>
      <c r="B75" s="5"/>
      <c r="C75" s="4" t="s">
        <v>5</v>
      </c>
      <c r="D75" s="5"/>
      <c r="E75" s="10">
        <f t="shared" ref="E75:E81" si="8">450*1.1</f>
        <v>495.00000000000006</v>
      </c>
    </row>
    <row r="76" spans="1:5" ht="60" customHeight="1" x14ac:dyDescent="0.3">
      <c r="A76" s="4">
        <v>73</v>
      </c>
      <c r="B76" s="5" t="s">
        <v>73</v>
      </c>
      <c r="C76" s="4" t="s">
        <v>4</v>
      </c>
      <c r="D76" s="5" t="s">
        <v>74</v>
      </c>
      <c r="E76" s="10">
        <f t="shared" si="8"/>
        <v>495.00000000000006</v>
      </c>
    </row>
    <row r="77" spans="1:5" ht="60" customHeight="1" x14ac:dyDescent="0.3">
      <c r="A77" s="4">
        <v>74</v>
      </c>
      <c r="B77" s="5"/>
      <c r="C77" s="4" t="s">
        <v>5</v>
      </c>
      <c r="D77" s="5"/>
      <c r="E77" s="10">
        <f t="shared" si="8"/>
        <v>495.00000000000006</v>
      </c>
    </row>
    <row r="78" spans="1:5" ht="60" customHeight="1" x14ac:dyDescent="0.3">
      <c r="A78" s="4">
        <v>75</v>
      </c>
      <c r="B78" s="5" t="s">
        <v>75</v>
      </c>
      <c r="C78" s="4" t="s">
        <v>4</v>
      </c>
      <c r="D78" s="5" t="s">
        <v>76</v>
      </c>
      <c r="E78" s="10">
        <f t="shared" si="8"/>
        <v>495.00000000000006</v>
      </c>
    </row>
    <row r="79" spans="1:5" ht="60" customHeight="1" x14ac:dyDescent="0.3">
      <c r="A79" s="4">
        <v>76</v>
      </c>
      <c r="B79" s="5"/>
      <c r="C79" s="4" t="s">
        <v>5</v>
      </c>
      <c r="D79" s="5"/>
      <c r="E79" s="10">
        <f t="shared" si="8"/>
        <v>495.00000000000006</v>
      </c>
    </row>
    <row r="80" spans="1:5" ht="60" customHeight="1" x14ac:dyDescent="0.3">
      <c r="A80" s="4">
        <v>77</v>
      </c>
      <c r="B80" s="5" t="s">
        <v>77</v>
      </c>
      <c r="C80" s="4" t="s">
        <v>4</v>
      </c>
      <c r="D80" s="5" t="s">
        <v>78</v>
      </c>
      <c r="E80" s="10">
        <f t="shared" si="8"/>
        <v>495.00000000000006</v>
      </c>
    </row>
    <row r="81" spans="1:5" ht="60" customHeight="1" x14ac:dyDescent="0.3">
      <c r="A81" s="4">
        <v>78</v>
      </c>
      <c r="B81" s="5"/>
      <c r="C81" s="4" t="s">
        <v>5</v>
      </c>
      <c r="D81" s="5"/>
      <c r="E81" s="10">
        <f t="shared" si="8"/>
        <v>495.00000000000006</v>
      </c>
    </row>
    <row r="82" spans="1:5" ht="60" customHeight="1" x14ac:dyDescent="0.3">
      <c r="A82" s="4">
        <v>79</v>
      </c>
      <c r="B82" s="4" t="s">
        <v>79</v>
      </c>
      <c r="C82" s="4" t="s">
        <v>80</v>
      </c>
      <c r="D82" s="5" t="s">
        <v>81</v>
      </c>
      <c r="E82" s="10">
        <f>350*1.1</f>
        <v>385.00000000000006</v>
      </c>
    </row>
    <row r="83" spans="1:5" ht="60" customHeight="1" x14ac:dyDescent="0.3">
      <c r="A83" s="4">
        <v>80</v>
      </c>
      <c r="B83" s="4" t="s">
        <v>82</v>
      </c>
      <c r="C83" s="4" t="s">
        <v>83</v>
      </c>
      <c r="D83" s="5"/>
      <c r="E83" s="10">
        <f>350*1.1</f>
        <v>385.00000000000006</v>
      </c>
    </row>
    <row r="84" spans="1:5" ht="60" customHeight="1" x14ac:dyDescent="0.3">
      <c r="A84" s="4">
        <v>81</v>
      </c>
      <c r="B84" s="4" t="s">
        <v>84</v>
      </c>
      <c r="C84" s="4" t="s">
        <v>85</v>
      </c>
      <c r="D84" s="5"/>
      <c r="E84" s="10">
        <f t="shared" ref="E84:E89" si="9">350*1.1</f>
        <v>385.00000000000006</v>
      </c>
    </row>
    <row r="85" spans="1:5" ht="60" customHeight="1" x14ac:dyDescent="0.3">
      <c r="A85" s="4">
        <v>82</v>
      </c>
      <c r="B85" s="4" t="s">
        <v>86</v>
      </c>
      <c r="C85" s="4" t="s">
        <v>87</v>
      </c>
      <c r="D85" s="5"/>
      <c r="E85" s="10">
        <f t="shared" si="9"/>
        <v>385.00000000000006</v>
      </c>
    </row>
    <row r="86" spans="1:5" ht="60" customHeight="1" x14ac:dyDescent="0.3">
      <c r="A86" s="4">
        <v>83</v>
      </c>
      <c r="B86" s="4" t="s">
        <v>88</v>
      </c>
      <c r="C86" s="4" t="s">
        <v>89</v>
      </c>
      <c r="D86" s="5"/>
      <c r="E86" s="10">
        <f t="shared" si="9"/>
        <v>385.00000000000006</v>
      </c>
    </row>
    <row r="87" spans="1:5" ht="60" customHeight="1" x14ac:dyDescent="0.3">
      <c r="A87" s="4">
        <v>84</v>
      </c>
      <c r="B87" s="4" t="s">
        <v>90</v>
      </c>
      <c r="C87" s="4" t="s">
        <v>91</v>
      </c>
      <c r="D87" s="5"/>
      <c r="E87" s="10">
        <f t="shared" si="9"/>
        <v>385.00000000000006</v>
      </c>
    </row>
    <row r="88" spans="1:5" ht="60" customHeight="1" x14ac:dyDescent="0.3">
      <c r="A88" s="4">
        <v>85</v>
      </c>
      <c r="B88" s="4" t="s">
        <v>92</v>
      </c>
      <c r="C88" s="4" t="s">
        <v>93</v>
      </c>
      <c r="D88" s="5"/>
      <c r="E88" s="10">
        <f t="shared" si="9"/>
        <v>385.00000000000006</v>
      </c>
    </row>
    <row r="89" spans="1:5" ht="60" customHeight="1" x14ac:dyDescent="0.3">
      <c r="A89" s="4">
        <v>86</v>
      </c>
      <c r="B89" s="4" t="s">
        <v>94</v>
      </c>
      <c r="C89" s="4" t="s">
        <v>95</v>
      </c>
      <c r="D89" s="5"/>
      <c r="E89" s="10">
        <f t="shared" si="9"/>
        <v>385.00000000000006</v>
      </c>
    </row>
    <row r="90" spans="1:5" ht="60" customHeight="1" x14ac:dyDescent="0.3">
      <c r="A90" s="12">
        <v>87</v>
      </c>
      <c r="B90" s="12" t="s">
        <v>96</v>
      </c>
      <c r="C90" s="12" t="s">
        <v>4</v>
      </c>
      <c r="D90" s="12" t="s">
        <v>97</v>
      </c>
      <c r="E90" s="14">
        <f>550*1.1</f>
        <v>605</v>
      </c>
    </row>
    <row r="91" spans="1:5" ht="60" customHeight="1" x14ac:dyDescent="0.3">
      <c r="A91" s="12">
        <v>88</v>
      </c>
      <c r="B91" s="12" t="s">
        <v>98</v>
      </c>
      <c r="C91" s="12" t="s">
        <v>4</v>
      </c>
      <c r="D91" s="12" t="s">
        <v>99</v>
      </c>
      <c r="E91" s="14">
        <f>550*1.1</f>
        <v>605</v>
      </c>
    </row>
    <row r="92" spans="1:5" ht="60" customHeight="1" x14ac:dyDescent="0.3">
      <c r="A92" s="4">
        <v>89</v>
      </c>
      <c r="B92" s="4" t="s">
        <v>100</v>
      </c>
      <c r="C92" s="4" t="s">
        <v>4</v>
      </c>
      <c r="D92" s="4" t="s">
        <v>101</v>
      </c>
      <c r="E92" s="8">
        <f>450*1.1</f>
        <v>495.00000000000006</v>
      </c>
    </row>
    <row r="93" spans="1:5" ht="60" customHeight="1" x14ac:dyDescent="0.3">
      <c r="A93" s="4">
        <v>90</v>
      </c>
      <c r="B93" s="4" t="s">
        <v>102</v>
      </c>
      <c r="C93" s="4" t="s">
        <v>4</v>
      </c>
      <c r="D93" s="4" t="s">
        <v>103</v>
      </c>
      <c r="E93" s="8">
        <f>450*1.1</f>
        <v>495.00000000000006</v>
      </c>
    </row>
    <row r="94" spans="1:5" ht="60" customHeight="1" x14ac:dyDescent="0.3">
      <c r="A94" s="4">
        <v>91</v>
      </c>
      <c r="B94" s="4" t="s">
        <v>104</v>
      </c>
      <c r="C94" s="4" t="s">
        <v>4</v>
      </c>
      <c r="D94" s="4" t="s">
        <v>105</v>
      </c>
      <c r="E94" s="8">
        <f>400*1.1</f>
        <v>440.00000000000006</v>
      </c>
    </row>
    <row r="95" spans="1:5" ht="60" customHeight="1" x14ac:dyDescent="0.3">
      <c r="A95" s="4">
        <v>92</v>
      </c>
      <c r="B95" s="4" t="s">
        <v>106</v>
      </c>
      <c r="C95" s="4" t="s">
        <v>4</v>
      </c>
      <c r="D95" s="4" t="s">
        <v>107</v>
      </c>
      <c r="E95" s="8">
        <f>400*1.1</f>
        <v>440.00000000000006</v>
      </c>
    </row>
    <row r="96" spans="1:5" ht="60" customHeight="1" x14ac:dyDescent="0.3">
      <c r="A96" s="4">
        <v>93</v>
      </c>
      <c r="B96" s="5" t="s">
        <v>108</v>
      </c>
      <c r="C96" s="4" t="s">
        <v>4</v>
      </c>
      <c r="D96" s="5" t="s">
        <v>109</v>
      </c>
      <c r="E96" s="8">
        <f>1200*1.1</f>
        <v>1320</v>
      </c>
    </row>
    <row r="97" spans="1:5" ht="60" customHeight="1" x14ac:dyDescent="0.3">
      <c r="A97" s="4">
        <v>94</v>
      </c>
      <c r="B97" s="5"/>
      <c r="C97" s="4" t="s">
        <v>5</v>
      </c>
      <c r="D97" s="5"/>
      <c r="E97" s="8">
        <f>1200*1.1</f>
        <v>1320</v>
      </c>
    </row>
    <row r="98" spans="1:5" ht="60" customHeight="1" x14ac:dyDescent="0.3">
      <c r="A98" s="4">
        <v>95</v>
      </c>
      <c r="B98" s="5" t="s">
        <v>110</v>
      </c>
      <c r="C98" s="4" t="s">
        <v>4</v>
      </c>
      <c r="D98" s="5" t="s">
        <v>111</v>
      </c>
      <c r="E98" s="8">
        <f>1000*1.1</f>
        <v>1100</v>
      </c>
    </row>
    <row r="99" spans="1:5" ht="60" customHeight="1" x14ac:dyDescent="0.3">
      <c r="A99" s="4">
        <v>96</v>
      </c>
      <c r="B99" s="5"/>
      <c r="C99" s="4" t="s">
        <v>5</v>
      </c>
      <c r="D99" s="5"/>
      <c r="E99" s="8">
        <f>1000*1.1</f>
        <v>1100</v>
      </c>
    </row>
    <row r="100" spans="1:5" ht="60" customHeight="1" x14ac:dyDescent="0.3">
      <c r="A100" s="12">
        <v>97</v>
      </c>
      <c r="B100" s="18" t="s">
        <v>289</v>
      </c>
      <c r="C100" s="12" t="s">
        <v>4</v>
      </c>
      <c r="D100" s="13" t="s">
        <v>112</v>
      </c>
      <c r="E100" s="14">
        <f>300*1.1</f>
        <v>330</v>
      </c>
    </row>
    <row r="101" spans="1:5" ht="60" customHeight="1" x14ac:dyDescent="0.3">
      <c r="A101" s="12">
        <v>98</v>
      </c>
      <c r="B101" s="13"/>
      <c r="C101" s="12" t="s">
        <v>5</v>
      </c>
      <c r="D101" s="13"/>
      <c r="E101" s="14">
        <f>300*1.1</f>
        <v>330</v>
      </c>
    </row>
    <row r="102" spans="1:5" ht="60" customHeight="1" x14ac:dyDescent="0.3">
      <c r="A102" s="15">
        <v>99</v>
      </c>
      <c r="B102" s="16" t="s">
        <v>113</v>
      </c>
      <c r="C102" s="15" t="s">
        <v>4</v>
      </c>
      <c r="D102" s="16" t="s">
        <v>114</v>
      </c>
      <c r="E102" s="10">
        <f>300*1.1</f>
        <v>330</v>
      </c>
    </row>
    <row r="103" spans="1:5" ht="60" customHeight="1" x14ac:dyDescent="0.3">
      <c r="A103" s="15">
        <v>100</v>
      </c>
      <c r="B103" s="16"/>
      <c r="C103" s="15" t="s">
        <v>5</v>
      </c>
      <c r="D103" s="16"/>
      <c r="E103" s="10">
        <f>300*1.1</f>
        <v>330</v>
      </c>
    </row>
    <row r="104" spans="1:5" ht="60" customHeight="1" x14ac:dyDescent="0.3">
      <c r="A104" s="4">
        <v>101</v>
      </c>
      <c r="B104" s="5" t="s">
        <v>115</v>
      </c>
      <c r="C104" s="4" t="s">
        <v>4</v>
      </c>
      <c r="D104" s="5" t="s">
        <v>116</v>
      </c>
      <c r="E104" s="8">
        <f>300*1.1</f>
        <v>330</v>
      </c>
    </row>
    <row r="105" spans="1:5" ht="60" customHeight="1" x14ac:dyDescent="0.3">
      <c r="A105" s="4">
        <v>102</v>
      </c>
      <c r="B105" s="5"/>
      <c r="C105" s="4" t="s">
        <v>5</v>
      </c>
      <c r="D105" s="5"/>
      <c r="E105" s="8">
        <f>300*1.1</f>
        <v>330</v>
      </c>
    </row>
    <row r="106" spans="1:5" ht="60" customHeight="1" x14ac:dyDescent="0.3">
      <c r="A106" s="4">
        <v>103</v>
      </c>
      <c r="B106" s="5" t="s">
        <v>117</v>
      </c>
      <c r="C106" s="4" t="s">
        <v>4</v>
      </c>
      <c r="D106" s="5" t="s">
        <v>118</v>
      </c>
      <c r="E106" s="8">
        <f t="shared" ref="E106:E107" si="10">300*1.1</f>
        <v>330</v>
      </c>
    </row>
    <row r="107" spans="1:5" ht="60" customHeight="1" x14ac:dyDescent="0.3">
      <c r="A107" s="4">
        <v>104</v>
      </c>
      <c r="B107" s="5"/>
      <c r="C107" s="4" t="s">
        <v>5</v>
      </c>
      <c r="D107" s="5"/>
      <c r="E107" s="8">
        <f t="shared" si="10"/>
        <v>330</v>
      </c>
    </row>
    <row r="108" spans="1:5" ht="60" customHeight="1" x14ac:dyDescent="0.3">
      <c r="A108" s="4">
        <v>105</v>
      </c>
      <c r="B108" s="19" t="s">
        <v>290</v>
      </c>
      <c r="C108" s="4" t="s">
        <v>4</v>
      </c>
      <c r="D108" s="5" t="s">
        <v>119</v>
      </c>
      <c r="E108" s="8">
        <f>300*1.1</f>
        <v>330</v>
      </c>
    </row>
    <row r="109" spans="1:5" ht="60" customHeight="1" x14ac:dyDescent="0.3">
      <c r="A109" s="4">
        <v>106</v>
      </c>
      <c r="B109" s="5"/>
      <c r="C109" s="4" t="s">
        <v>5</v>
      </c>
      <c r="D109" s="5"/>
      <c r="E109" s="8">
        <f>300*1.1</f>
        <v>330</v>
      </c>
    </row>
    <row r="110" spans="1:5" ht="60" customHeight="1" x14ac:dyDescent="0.3">
      <c r="A110" s="4">
        <v>107</v>
      </c>
      <c r="B110" s="5" t="s">
        <v>120</v>
      </c>
      <c r="C110" s="4" t="s">
        <v>4</v>
      </c>
      <c r="D110" s="5" t="s">
        <v>121</v>
      </c>
      <c r="E110" s="8">
        <f t="shared" ref="E110:E112" si="11">300*1.1</f>
        <v>330</v>
      </c>
    </row>
    <row r="111" spans="1:5" ht="60" customHeight="1" x14ac:dyDescent="0.3">
      <c r="A111" s="4">
        <v>108</v>
      </c>
      <c r="B111" s="5"/>
      <c r="C111" s="4" t="s">
        <v>5</v>
      </c>
      <c r="D111" s="5"/>
      <c r="E111" s="8">
        <f t="shared" si="11"/>
        <v>330</v>
      </c>
    </row>
    <row r="112" spans="1:5" ht="60" customHeight="1" x14ac:dyDescent="0.3">
      <c r="A112" s="4">
        <v>109</v>
      </c>
      <c r="B112" s="5" t="s">
        <v>122</v>
      </c>
      <c r="C112" s="4" t="s">
        <v>4</v>
      </c>
      <c r="D112" s="5" t="s">
        <v>123</v>
      </c>
      <c r="E112" s="8">
        <f t="shared" si="11"/>
        <v>330</v>
      </c>
    </row>
    <row r="113" spans="1:5" ht="60" customHeight="1" x14ac:dyDescent="0.3">
      <c r="A113" s="4">
        <v>110</v>
      </c>
      <c r="B113" s="5"/>
      <c r="C113" s="4" t="s">
        <v>5</v>
      </c>
      <c r="D113" s="5"/>
      <c r="E113" s="8">
        <f>300*1.1</f>
        <v>330</v>
      </c>
    </row>
    <row r="114" spans="1:5" ht="60" hidden="1" customHeight="1" x14ac:dyDescent="0.3">
      <c r="A114" s="5" t="s">
        <v>124</v>
      </c>
      <c r="B114" s="5"/>
      <c r="C114" s="5"/>
      <c r="D114" s="5"/>
      <c r="E114" s="8"/>
    </row>
    <row r="115" spans="1:5" ht="60" hidden="1" customHeight="1" x14ac:dyDescent="0.3">
      <c r="A115" s="5" t="s">
        <v>125</v>
      </c>
      <c r="B115" s="5"/>
      <c r="C115" s="5"/>
      <c r="D115" s="5"/>
      <c r="E115" s="8"/>
    </row>
    <row r="116" spans="1:5" ht="60" hidden="1" customHeight="1" x14ac:dyDescent="0.3">
      <c r="A116" s="5" t="s">
        <v>126</v>
      </c>
      <c r="B116" s="5"/>
      <c r="C116" s="5"/>
      <c r="D116" s="5"/>
      <c r="E116" s="8"/>
    </row>
    <row r="117" spans="1:5" ht="60" hidden="1" customHeight="1" x14ac:dyDescent="0.3">
      <c r="A117" s="5" t="s">
        <v>127</v>
      </c>
      <c r="B117" s="5"/>
      <c r="C117" s="5"/>
      <c r="D117" s="5"/>
      <c r="E117" s="8"/>
    </row>
    <row r="118" spans="1:5" ht="60" hidden="1" customHeight="1" x14ac:dyDescent="0.3">
      <c r="A118" s="4">
        <v>111</v>
      </c>
      <c r="B118" s="4" t="s">
        <v>128</v>
      </c>
      <c r="C118" s="4" t="s">
        <v>129</v>
      </c>
      <c r="D118" s="4" t="s">
        <v>130</v>
      </c>
      <c r="E118" s="8"/>
    </row>
    <row r="119" spans="1:5" ht="60" hidden="1" customHeight="1" x14ac:dyDescent="0.3">
      <c r="A119" s="4">
        <v>112</v>
      </c>
      <c r="B119" s="4" t="s">
        <v>131</v>
      </c>
      <c r="C119" s="4" t="s">
        <v>129</v>
      </c>
      <c r="D119" s="4" t="s">
        <v>132</v>
      </c>
      <c r="E119" s="8"/>
    </row>
    <row r="120" spans="1:5" ht="60" hidden="1" customHeight="1" x14ac:dyDescent="0.3">
      <c r="A120" s="4">
        <v>113</v>
      </c>
      <c r="B120" s="4" t="s">
        <v>133</v>
      </c>
      <c r="C120" s="4" t="s">
        <v>129</v>
      </c>
      <c r="D120" s="4" t="s">
        <v>134</v>
      </c>
      <c r="E120" s="8"/>
    </row>
    <row r="121" spans="1:5" ht="60" hidden="1" customHeight="1" x14ac:dyDescent="0.3">
      <c r="A121" s="4">
        <v>114</v>
      </c>
      <c r="B121" s="4" t="s">
        <v>135</v>
      </c>
      <c r="C121" s="4" t="s">
        <v>136</v>
      </c>
      <c r="D121" s="4" t="s">
        <v>137</v>
      </c>
      <c r="E121" s="8"/>
    </row>
    <row r="122" spans="1:5" ht="60" hidden="1" customHeight="1" x14ac:dyDescent="0.3">
      <c r="A122" s="4">
        <v>115</v>
      </c>
      <c r="B122" s="4" t="s">
        <v>138</v>
      </c>
      <c r="C122" s="4" t="s">
        <v>136</v>
      </c>
      <c r="D122" s="4" t="s">
        <v>139</v>
      </c>
      <c r="E122" s="8"/>
    </row>
    <row r="123" spans="1:5" ht="60" hidden="1" customHeight="1" x14ac:dyDescent="0.3">
      <c r="A123" s="4">
        <v>116</v>
      </c>
      <c r="B123" s="4" t="s">
        <v>140</v>
      </c>
      <c r="C123" s="4" t="s">
        <v>136</v>
      </c>
      <c r="D123" s="4" t="s">
        <v>141</v>
      </c>
      <c r="E123" s="8"/>
    </row>
    <row r="124" spans="1:5" ht="60" hidden="1" customHeight="1" x14ac:dyDescent="0.3">
      <c r="A124" s="4">
        <v>117</v>
      </c>
      <c r="B124" s="4" t="s">
        <v>142</v>
      </c>
      <c r="C124" s="4" t="s">
        <v>136</v>
      </c>
      <c r="D124" s="4" t="s">
        <v>143</v>
      </c>
      <c r="E124" s="8"/>
    </row>
    <row r="125" spans="1:5" ht="60" hidden="1" customHeight="1" x14ac:dyDescent="0.3">
      <c r="A125" s="4">
        <v>118</v>
      </c>
      <c r="B125" s="4" t="s">
        <v>144</v>
      </c>
      <c r="C125" s="4" t="s">
        <v>145</v>
      </c>
      <c r="D125" s="4" t="s">
        <v>146</v>
      </c>
      <c r="E125" s="8"/>
    </row>
    <row r="126" spans="1:5" ht="60" hidden="1" customHeight="1" x14ac:dyDescent="0.3">
      <c r="A126" s="4">
        <v>119</v>
      </c>
      <c r="B126" s="4" t="s">
        <v>147</v>
      </c>
      <c r="C126" s="4" t="s">
        <v>145</v>
      </c>
      <c r="D126" s="4" t="s">
        <v>148</v>
      </c>
      <c r="E126" s="8"/>
    </row>
    <row r="127" spans="1:5" ht="60" hidden="1" customHeight="1" x14ac:dyDescent="0.3">
      <c r="A127" s="4">
        <v>120</v>
      </c>
      <c r="B127" s="4" t="s">
        <v>149</v>
      </c>
      <c r="C127" s="4" t="s">
        <v>145</v>
      </c>
      <c r="D127" s="4" t="s">
        <v>150</v>
      </c>
      <c r="E127" s="8"/>
    </row>
    <row r="128" spans="1:5" ht="60" hidden="1" customHeight="1" x14ac:dyDescent="0.3">
      <c r="A128" s="4">
        <v>121</v>
      </c>
      <c r="B128" s="4" t="s">
        <v>151</v>
      </c>
      <c r="C128" s="4" t="s">
        <v>80</v>
      </c>
      <c r="D128" s="4" t="s">
        <v>152</v>
      </c>
      <c r="E128" s="8"/>
    </row>
    <row r="129" spans="1:5" ht="60" hidden="1" customHeight="1" x14ac:dyDescent="0.3">
      <c r="A129" s="4">
        <v>122</v>
      </c>
      <c r="B129" s="4" t="s">
        <v>153</v>
      </c>
      <c r="C129" s="4" t="s">
        <v>83</v>
      </c>
      <c r="D129" s="4" t="s">
        <v>152</v>
      </c>
      <c r="E129" s="8"/>
    </row>
    <row r="130" spans="1:5" ht="60" hidden="1" customHeight="1" x14ac:dyDescent="0.3">
      <c r="A130" s="4">
        <v>123</v>
      </c>
      <c r="B130" s="4" t="s">
        <v>154</v>
      </c>
      <c r="C130" s="4" t="s">
        <v>91</v>
      </c>
      <c r="D130" s="4" t="s">
        <v>152</v>
      </c>
      <c r="E130" s="8"/>
    </row>
    <row r="131" spans="1:5" ht="60" hidden="1" customHeight="1" x14ac:dyDescent="0.3">
      <c r="A131" s="4">
        <v>124</v>
      </c>
      <c r="B131" s="4" t="s">
        <v>155</v>
      </c>
      <c r="C131" s="4" t="s">
        <v>93</v>
      </c>
      <c r="D131" s="4" t="s">
        <v>152</v>
      </c>
      <c r="E131" s="8"/>
    </row>
    <row r="132" spans="1:5" ht="60" hidden="1" customHeight="1" x14ac:dyDescent="0.3">
      <c r="A132" s="4">
        <v>125</v>
      </c>
      <c r="B132" s="4" t="s">
        <v>156</v>
      </c>
      <c r="C132" s="4" t="s">
        <v>80</v>
      </c>
      <c r="D132" s="4" t="s">
        <v>157</v>
      </c>
      <c r="E132" s="8"/>
    </row>
    <row r="133" spans="1:5" ht="60" hidden="1" customHeight="1" x14ac:dyDescent="0.3">
      <c r="A133" s="4">
        <v>126</v>
      </c>
      <c r="B133" s="4" t="s">
        <v>158</v>
      </c>
      <c r="C133" s="4" t="s">
        <v>83</v>
      </c>
      <c r="D133" s="4" t="s">
        <v>157</v>
      </c>
      <c r="E133" s="8"/>
    </row>
    <row r="134" spans="1:5" ht="60" hidden="1" customHeight="1" x14ac:dyDescent="0.3">
      <c r="A134" s="4">
        <v>127</v>
      </c>
      <c r="B134" s="4" t="s">
        <v>159</v>
      </c>
      <c r="C134" s="4" t="s">
        <v>91</v>
      </c>
      <c r="D134" s="4" t="s">
        <v>157</v>
      </c>
      <c r="E134" s="8"/>
    </row>
    <row r="135" spans="1:5" ht="60" hidden="1" customHeight="1" x14ac:dyDescent="0.3">
      <c r="A135" s="4">
        <v>128</v>
      </c>
      <c r="B135" s="4" t="s">
        <v>160</v>
      </c>
      <c r="C135" s="4" t="s">
        <v>93</v>
      </c>
      <c r="D135" s="4" t="s">
        <v>157</v>
      </c>
      <c r="E135" s="8"/>
    </row>
    <row r="136" spans="1:5" ht="60" hidden="1" customHeight="1" x14ac:dyDescent="0.3">
      <c r="A136" s="4">
        <v>129</v>
      </c>
      <c r="B136" s="4" t="s">
        <v>161</v>
      </c>
      <c r="C136" s="4" t="s">
        <v>80</v>
      </c>
      <c r="D136" s="4" t="s">
        <v>162</v>
      </c>
      <c r="E136" s="8"/>
    </row>
    <row r="137" spans="1:5" ht="60" hidden="1" customHeight="1" x14ac:dyDescent="0.3">
      <c r="A137" s="4">
        <v>130</v>
      </c>
      <c r="B137" s="4" t="s">
        <v>163</v>
      </c>
      <c r="C137" s="4" t="s">
        <v>83</v>
      </c>
      <c r="D137" s="4" t="s">
        <v>162</v>
      </c>
      <c r="E137" s="8"/>
    </row>
    <row r="138" spans="1:5" ht="60" hidden="1" customHeight="1" x14ac:dyDescent="0.3">
      <c r="A138" s="4">
        <v>131</v>
      </c>
      <c r="B138" s="4" t="s">
        <v>164</v>
      </c>
      <c r="C138" s="4" t="s">
        <v>91</v>
      </c>
      <c r="D138" s="4" t="s">
        <v>162</v>
      </c>
      <c r="E138" s="8"/>
    </row>
    <row r="139" spans="1:5" ht="60" hidden="1" customHeight="1" x14ac:dyDescent="0.3">
      <c r="A139" s="4">
        <v>132</v>
      </c>
      <c r="B139" s="4" t="s">
        <v>165</v>
      </c>
      <c r="C139" s="4" t="s">
        <v>93</v>
      </c>
      <c r="D139" s="4" t="s">
        <v>162</v>
      </c>
      <c r="E139" s="8"/>
    </row>
    <row r="140" spans="1:5" ht="60" hidden="1" customHeight="1" x14ac:dyDescent="0.3">
      <c r="A140" s="4">
        <v>133</v>
      </c>
      <c r="B140" s="4" t="s">
        <v>166</v>
      </c>
      <c r="C140" s="4" t="s">
        <v>80</v>
      </c>
      <c r="D140" s="4" t="s">
        <v>167</v>
      </c>
      <c r="E140" s="8"/>
    </row>
    <row r="141" spans="1:5" ht="60" hidden="1" customHeight="1" x14ac:dyDescent="0.3">
      <c r="A141" s="4">
        <v>134</v>
      </c>
      <c r="B141" s="4" t="s">
        <v>168</v>
      </c>
      <c r="C141" s="4" t="s">
        <v>83</v>
      </c>
      <c r="D141" s="4" t="s">
        <v>167</v>
      </c>
      <c r="E141" s="8"/>
    </row>
    <row r="142" spans="1:5" ht="60" hidden="1" customHeight="1" x14ac:dyDescent="0.3">
      <c r="A142" s="4">
        <v>135</v>
      </c>
      <c r="B142" s="4" t="s">
        <v>169</v>
      </c>
      <c r="C142" s="4" t="s">
        <v>85</v>
      </c>
      <c r="D142" s="4" t="s">
        <v>167</v>
      </c>
      <c r="E142" s="8"/>
    </row>
    <row r="143" spans="1:5" ht="60" hidden="1" customHeight="1" x14ac:dyDescent="0.3">
      <c r="A143" s="4">
        <v>136</v>
      </c>
      <c r="B143" s="4" t="s">
        <v>170</v>
      </c>
      <c r="C143" s="4" t="s">
        <v>91</v>
      </c>
      <c r="D143" s="4" t="s">
        <v>167</v>
      </c>
      <c r="E143" s="8"/>
    </row>
    <row r="144" spans="1:5" ht="60" hidden="1" customHeight="1" x14ac:dyDescent="0.3">
      <c r="A144" s="4">
        <v>137</v>
      </c>
      <c r="B144" s="4" t="s">
        <v>171</v>
      </c>
      <c r="C144" s="4" t="s">
        <v>93</v>
      </c>
      <c r="D144" s="4" t="s">
        <v>167</v>
      </c>
      <c r="E144" s="8"/>
    </row>
    <row r="145" spans="1:5" ht="60" hidden="1" customHeight="1" x14ac:dyDescent="0.3">
      <c r="A145" s="4">
        <v>138</v>
      </c>
      <c r="B145" s="4" t="s">
        <v>172</v>
      </c>
      <c r="C145" s="4" t="s">
        <v>95</v>
      </c>
      <c r="D145" s="4" t="s">
        <v>167</v>
      </c>
      <c r="E145" s="8"/>
    </row>
    <row r="146" spans="1:5" ht="60" hidden="1" customHeight="1" x14ac:dyDescent="0.3">
      <c r="A146" s="4">
        <v>139</v>
      </c>
      <c r="B146" s="4" t="s">
        <v>173</v>
      </c>
      <c r="C146" s="4" t="s">
        <v>80</v>
      </c>
      <c r="D146" s="4" t="s">
        <v>174</v>
      </c>
      <c r="E146" s="8"/>
    </row>
    <row r="147" spans="1:5" ht="60" hidden="1" customHeight="1" x14ac:dyDescent="0.3">
      <c r="A147" s="4">
        <v>140</v>
      </c>
      <c r="B147" s="4" t="s">
        <v>175</v>
      </c>
      <c r="C147" s="4" t="s">
        <v>83</v>
      </c>
      <c r="D147" s="4" t="s">
        <v>174</v>
      </c>
      <c r="E147" s="8"/>
    </row>
    <row r="148" spans="1:5" ht="60" hidden="1" customHeight="1" x14ac:dyDescent="0.3">
      <c r="A148" s="4">
        <v>141</v>
      </c>
      <c r="B148" s="4" t="s">
        <v>176</v>
      </c>
      <c r="C148" s="4" t="s">
        <v>85</v>
      </c>
      <c r="D148" s="4" t="s">
        <v>174</v>
      </c>
      <c r="E148" s="8"/>
    </row>
    <row r="149" spans="1:5" ht="60" hidden="1" customHeight="1" x14ac:dyDescent="0.3">
      <c r="A149" s="4">
        <v>142</v>
      </c>
      <c r="B149" s="4" t="s">
        <v>177</v>
      </c>
      <c r="C149" s="4" t="s">
        <v>91</v>
      </c>
      <c r="D149" s="4" t="s">
        <v>174</v>
      </c>
      <c r="E149" s="8"/>
    </row>
    <row r="150" spans="1:5" ht="60" hidden="1" customHeight="1" x14ac:dyDescent="0.3">
      <c r="A150" s="4">
        <v>143</v>
      </c>
      <c r="B150" s="4" t="s">
        <v>178</v>
      </c>
      <c r="C150" s="4" t="s">
        <v>93</v>
      </c>
      <c r="D150" s="4" t="s">
        <v>174</v>
      </c>
      <c r="E150" s="8"/>
    </row>
    <row r="151" spans="1:5" ht="60" hidden="1" customHeight="1" x14ac:dyDescent="0.3">
      <c r="A151" s="4">
        <v>144</v>
      </c>
      <c r="B151" s="4" t="s">
        <v>179</v>
      </c>
      <c r="C151" s="4" t="s">
        <v>95</v>
      </c>
      <c r="D151" s="4" t="s">
        <v>174</v>
      </c>
      <c r="E151" s="8"/>
    </row>
    <row r="152" spans="1:5" ht="60" hidden="1" customHeight="1" x14ac:dyDescent="0.3">
      <c r="A152" s="4">
        <v>145</v>
      </c>
      <c r="B152" s="4" t="s">
        <v>180</v>
      </c>
      <c r="C152" s="4" t="s">
        <v>80</v>
      </c>
      <c r="D152" s="4" t="s">
        <v>181</v>
      </c>
      <c r="E152" s="8"/>
    </row>
    <row r="153" spans="1:5" ht="60" hidden="1" customHeight="1" x14ac:dyDescent="0.3">
      <c r="A153" s="4">
        <v>146</v>
      </c>
      <c r="B153" s="4" t="s">
        <v>182</v>
      </c>
      <c r="C153" s="4" t="s">
        <v>83</v>
      </c>
      <c r="D153" s="4" t="s">
        <v>181</v>
      </c>
      <c r="E153" s="8"/>
    </row>
    <row r="154" spans="1:5" ht="60" hidden="1" customHeight="1" x14ac:dyDescent="0.3">
      <c r="A154" s="4">
        <v>147</v>
      </c>
      <c r="B154" s="4" t="s">
        <v>183</v>
      </c>
      <c r="C154" s="4" t="s">
        <v>85</v>
      </c>
      <c r="D154" s="4" t="s">
        <v>181</v>
      </c>
      <c r="E154" s="8"/>
    </row>
    <row r="155" spans="1:5" ht="60" hidden="1" customHeight="1" x14ac:dyDescent="0.3">
      <c r="A155" s="4">
        <v>148</v>
      </c>
      <c r="B155" s="4" t="s">
        <v>184</v>
      </c>
      <c r="C155" s="4" t="s">
        <v>91</v>
      </c>
      <c r="D155" s="4" t="s">
        <v>181</v>
      </c>
      <c r="E155" s="8"/>
    </row>
    <row r="156" spans="1:5" ht="60" hidden="1" customHeight="1" x14ac:dyDescent="0.3">
      <c r="A156" s="4">
        <v>149</v>
      </c>
      <c r="B156" s="4" t="s">
        <v>185</v>
      </c>
      <c r="C156" s="4" t="s">
        <v>93</v>
      </c>
      <c r="D156" s="4" t="s">
        <v>181</v>
      </c>
      <c r="E156" s="8"/>
    </row>
    <row r="157" spans="1:5" ht="60" hidden="1" customHeight="1" x14ac:dyDescent="0.3">
      <c r="A157" s="4">
        <v>150</v>
      </c>
      <c r="B157" s="4" t="s">
        <v>186</v>
      </c>
      <c r="C157" s="4" t="s">
        <v>95</v>
      </c>
      <c r="D157" s="4" t="s">
        <v>181</v>
      </c>
      <c r="E157" s="8"/>
    </row>
    <row r="158" spans="1:5" ht="60" hidden="1" customHeight="1" x14ac:dyDescent="0.3">
      <c r="A158" s="4">
        <v>151</v>
      </c>
      <c r="B158" s="4" t="s">
        <v>187</v>
      </c>
      <c r="C158" s="4" t="s">
        <v>80</v>
      </c>
      <c r="D158" s="4" t="s">
        <v>188</v>
      </c>
      <c r="E158" s="8"/>
    </row>
    <row r="159" spans="1:5" ht="60" hidden="1" customHeight="1" x14ac:dyDescent="0.3">
      <c r="A159" s="4">
        <v>152</v>
      </c>
      <c r="B159" s="4" t="s">
        <v>189</v>
      </c>
      <c r="C159" s="4" t="s">
        <v>83</v>
      </c>
      <c r="D159" s="4" t="s">
        <v>188</v>
      </c>
      <c r="E159" s="8"/>
    </row>
    <row r="160" spans="1:5" ht="60" hidden="1" customHeight="1" x14ac:dyDescent="0.3">
      <c r="A160" s="4">
        <v>153</v>
      </c>
      <c r="B160" s="4" t="s">
        <v>190</v>
      </c>
      <c r="C160" s="4" t="s">
        <v>85</v>
      </c>
      <c r="D160" s="4" t="s">
        <v>188</v>
      </c>
      <c r="E160" s="8"/>
    </row>
    <row r="161" spans="1:5" ht="60" hidden="1" customHeight="1" x14ac:dyDescent="0.3">
      <c r="A161" s="4">
        <v>154</v>
      </c>
      <c r="B161" s="4" t="s">
        <v>191</v>
      </c>
      <c r="C161" s="4" t="s">
        <v>91</v>
      </c>
      <c r="D161" s="4" t="s">
        <v>188</v>
      </c>
      <c r="E161" s="8"/>
    </row>
    <row r="162" spans="1:5" ht="60" hidden="1" customHeight="1" x14ac:dyDescent="0.3">
      <c r="A162" s="4">
        <v>155</v>
      </c>
      <c r="B162" s="4" t="s">
        <v>192</v>
      </c>
      <c r="C162" s="4" t="s">
        <v>93</v>
      </c>
      <c r="D162" s="4" t="s">
        <v>188</v>
      </c>
      <c r="E162" s="8"/>
    </row>
    <row r="163" spans="1:5" ht="60" hidden="1" customHeight="1" x14ac:dyDescent="0.3">
      <c r="A163" s="4">
        <v>156</v>
      </c>
      <c r="B163" s="4" t="s">
        <v>193</v>
      </c>
      <c r="C163" s="4" t="s">
        <v>95</v>
      </c>
      <c r="D163" s="4" t="s">
        <v>188</v>
      </c>
      <c r="E163" s="8"/>
    </row>
    <row r="164" spans="1:5" ht="60" hidden="1" customHeight="1" x14ac:dyDescent="0.3">
      <c r="A164" s="4">
        <v>157</v>
      </c>
      <c r="B164" s="4" t="s">
        <v>194</v>
      </c>
      <c r="C164" s="4" t="s">
        <v>80</v>
      </c>
      <c r="D164" s="4" t="s">
        <v>195</v>
      </c>
      <c r="E164" s="8"/>
    </row>
    <row r="165" spans="1:5" ht="60" hidden="1" customHeight="1" x14ac:dyDescent="0.3">
      <c r="A165" s="4">
        <v>158</v>
      </c>
      <c r="B165" s="4" t="s">
        <v>196</v>
      </c>
      <c r="C165" s="4" t="s">
        <v>83</v>
      </c>
      <c r="D165" s="4" t="s">
        <v>195</v>
      </c>
      <c r="E165" s="8"/>
    </row>
    <row r="166" spans="1:5" ht="60" hidden="1" customHeight="1" x14ac:dyDescent="0.3">
      <c r="A166" s="4">
        <v>159</v>
      </c>
      <c r="B166" s="4" t="s">
        <v>197</v>
      </c>
      <c r="C166" s="4" t="s">
        <v>85</v>
      </c>
      <c r="D166" s="4" t="s">
        <v>195</v>
      </c>
      <c r="E166" s="8"/>
    </row>
    <row r="167" spans="1:5" ht="60" hidden="1" customHeight="1" x14ac:dyDescent="0.3">
      <c r="A167" s="4">
        <v>160</v>
      </c>
      <c r="B167" s="4" t="s">
        <v>198</v>
      </c>
      <c r="C167" s="4" t="s">
        <v>87</v>
      </c>
      <c r="D167" s="4" t="s">
        <v>195</v>
      </c>
      <c r="E167" s="8"/>
    </row>
    <row r="168" spans="1:5" ht="60" hidden="1" customHeight="1" x14ac:dyDescent="0.3">
      <c r="A168" s="4">
        <v>161</v>
      </c>
      <c r="B168" s="4" t="s">
        <v>199</v>
      </c>
      <c r="C168" s="4" t="s">
        <v>89</v>
      </c>
      <c r="D168" s="4" t="s">
        <v>195</v>
      </c>
      <c r="E168" s="8"/>
    </row>
    <row r="169" spans="1:5" ht="60" hidden="1" customHeight="1" x14ac:dyDescent="0.3">
      <c r="A169" s="4">
        <v>162</v>
      </c>
      <c r="B169" s="4" t="s">
        <v>200</v>
      </c>
      <c r="C169" s="4" t="s">
        <v>91</v>
      </c>
      <c r="D169" s="4" t="s">
        <v>195</v>
      </c>
      <c r="E169" s="8"/>
    </row>
    <row r="170" spans="1:5" ht="60" hidden="1" customHeight="1" x14ac:dyDescent="0.3">
      <c r="A170" s="4">
        <v>163</v>
      </c>
      <c r="B170" s="4" t="s">
        <v>201</v>
      </c>
      <c r="C170" s="4" t="s">
        <v>93</v>
      </c>
      <c r="D170" s="4" t="s">
        <v>195</v>
      </c>
      <c r="E170" s="8"/>
    </row>
    <row r="171" spans="1:5" ht="60" hidden="1" customHeight="1" x14ac:dyDescent="0.3">
      <c r="A171" s="4">
        <v>164</v>
      </c>
      <c r="B171" s="4" t="s">
        <v>202</v>
      </c>
      <c r="C171" s="4" t="s">
        <v>95</v>
      </c>
      <c r="D171" s="4" t="s">
        <v>195</v>
      </c>
      <c r="E171" s="8"/>
    </row>
    <row r="172" spans="1:5" ht="60" hidden="1" customHeight="1" x14ac:dyDescent="0.3">
      <c r="A172" s="4">
        <v>165</v>
      </c>
      <c r="B172" s="4" t="s">
        <v>203</v>
      </c>
      <c r="C172" s="4" t="s">
        <v>80</v>
      </c>
      <c r="D172" s="4" t="s">
        <v>204</v>
      </c>
      <c r="E172" s="8"/>
    </row>
    <row r="173" spans="1:5" ht="60" hidden="1" customHeight="1" x14ac:dyDescent="0.3">
      <c r="A173" s="4">
        <v>166</v>
      </c>
      <c r="B173" s="4" t="s">
        <v>205</v>
      </c>
      <c r="C173" s="4" t="s">
        <v>83</v>
      </c>
      <c r="D173" s="4" t="s">
        <v>204</v>
      </c>
      <c r="E173" s="8"/>
    </row>
    <row r="174" spans="1:5" ht="60" hidden="1" customHeight="1" x14ac:dyDescent="0.3">
      <c r="A174" s="4">
        <v>167</v>
      </c>
      <c r="B174" s="4" t="s">
        <v>206</v>
      </c>
      <c r="C174" s="4" t="s">
        <v>85</v>
      </c>
      <c r="D174" s="4" t="s">
        <v>204</v>
      </c>
      <c r="E174" s="8"/>
    </row>
    <row r="175" spans="1:5" ht="60" hidden="1" customHeight="1" x14ac:dyDescent="0.3">
      <c r="A175" s="4">
        <v>168</v>
      </c>
      <c r="B175" s="4" t="s">
        <v>207</v>
      </c>
      <c r="C175" s="4" t="s">
        <v>87</v>
      </c>
      <c r="D175" s="4" t="s">
        <v>204</v>
      </c>
      <c r="E175" s="8"/>
    </row>
    <row r="176" spans="1:5" ht="60" hidden="1" customHeight="1" x14ac:dyDescent="0.3">
      <c r="A176" s="4">
        <v>169</v>
      </c>
      <c r="B176" s="4" t="s">
        <v>208</v>
      </c>
      <c r="C176" s="4" t="s">
        <v>89</v>
      </c>
      <c r="D176" s="4" t="s">
        <v>204</v>
      </c>
      <c r="E176" s="8"/>
    </row>
    <row r="177" spans="1:5" ht="60" hidden="1" customHeight="1" x14ac:dyDescent="0.3">
      <c r="A177" s="4">
        <v>170</v>
      </c>
      <c r="B177" s="4" t="s">
        <v>209</v>
      </c>
      <c r="C177" s="4" t="s">
        <v>91</v>
      </c>
      <c r="D177" s="4" t="s">
        <v>204</v>
      </c>
      <c r="E177" s="8"/>
    </row>
    <row r="178" spans="1:5" ht="60" hidden="1" customHeight="1" x14ac:dyDescent="0.3">
      <c r="A178" s="4">
        <v>171</v>
      </c>
      <c r="B178" s="4" t="s">
        <v>210</v>
      </c>
      <c r="C178" s="4" t="s">
        <v>93</v>
      </c>
      <c r="D178" s="4" t="s">
        <v>204</v>
      </c>
      <c r="E178" s="8"/>
    </row>
    <row r="179" spans="1:5" ht="60" hidden="1" customHeight="1" x14ac:dyDescent="0.3">
      <c r="A179" s="4">
        <v>172</v>
      </c>
      <c r="B179" s="4" t="s">
        <v>211</v>
      </c>
      <c r="C179" s="4" t="s">
        <v>95</v>
      </c>
      <c r="D179" s="4" t="s">
        <v>204</v>
      </c>
      <c r="E179" s="8"/>
    </row>
    <row r="180" spans="1:5" ht="60" hidden="1" customHeight="1" x14ac:dyDescent="0.3">
      <c r="A180" s="4">
        <v>173</v>
      </c>
      <c r="B180" s="4" t="s">
        <v>212</v>
      </c>
      <c r="C180" s="4" t="s">
        <v>80</v>
      </c>
      <c r="D180" s="4" t="s">
        <v>213</v>
      </c>
      <c r="E180" s="8"/>
    </row>
    <row r="181" spans="1:5" ht="60" hidden="1" customHeight="1" x14ac:dyDescent="0.3">
      <c r="A181" s="4">
        <v>174</v>
      </c>
      <c r="B181" s="4" t="s">
        <v>214</v>
      </c>
      <c r="C181" s="4" t="s">
        <v>83</v>
      </c>
      <c r="D181" s="4" t="s">
        <v>213</v>
      </c>
      <c r="E181" s="8"/>
    </row>
    <row r="182" spans="1:5" ht="60" hidden="1" customHeight="1" x14ac:dyDescent="0.3">
      <c r="A182" s="4">
        <v>175</v>
      </c>
      <c r="B182" s="4" t="s">
        <v>215</v>
      </c>
      <c r="C182" s="4" t="s">
        <v>85</v>
      </c>
      <c r="D182" s="4" t="s">
        <v>213</v>
      </c>
      <c r="E182" s="8"/>
    </row>
    <row r="183" spans="1:5" ht="60" hidden="1" customHeight="1" x14ac:dyDescent="0.3">
      <c r="A183" s="4">
        <v>176</v>
      </c>
      <c r="B183" s="4" t="s">
        <v>216</v>
      </c>
      <c r="C183" s="4" t="s">
        <v>217</v>
      </c>
      <c r="D183" s="4" t="s">
        <v>213</v>
      </c>
      <c r="E183" s="8"/>
    </row>
    <row r="184" spans="1:5" ht="60" hidden="1" customHeight="1" x14ac:dyDescent="0.3">
      <c r="A184" s="4">
        <v>177</v>
      </c>
      <c r="B184" s="4" t="s">
        <v>218</v>
      </c>
      <c r="C184" s="4" t="s">
        <v>87</v>
      </c>
      <c r="D184" s="4" t="s">
        <v>213</v>
      </c>
      <c r="E184" s="8"/>
    </row>
    <row r="185" spans="1:5" ht="60" hidden="1" customHeight="1" x14ac:dyDescent="0.3">
      <c r="A185" s="4">
        <v>178</v>
      </c>
      <c r="B185" s="4" t="s">
        <v>219</v>
      </c>
      <c r="C185" s="4" t="s">
        <v>89</v>
      </c>
      <c r="D185" s="4" t="s">
        <v>213</v>
      </c>
      <c r="E185" s="8"/>
    </row>
    <row r="186" spans="1:5" ht="60" hidden="1" customHeight="1" x14ac:dyDescent="0.3">
      <c r="A186" s="4">
        <v>179</v>
      </c>
      <c r="B186" s="4" t="s">
        <v>220</v>
      </c>
      <c r="C186" s="4" t="s">
        <v>91</v>
      </c>
      <c r="D186" s="4" t="s">
        <v>213</v>
      </c>
      <c r="E186" s="8"/>
    </row>
    <row r="187" spans="1:5" ht="60" hidden="1" customHeight="1" x14ac:dyDescent="0.3">
      <c r="A187" s="4">
        <v>180</v>
      </c>
      <c r="B187" s="4" t="s">
        <v>221</v>
      </c>
      <c r="C187" s="4" t="s">
        <v>93</v>
      </c>
      <c r="D187" s="4" t="s">
        <v>213</v>
      </c>
      <c r="E187" s="8"/>
    </row>
    <row r="188" spans="1:5" ht="60" hidden="1" customHeight="1" x14ac:dyDescent="0.3">
      <c r="A188" s="4">
        <v>181</v>
      </c>
      <c r="B188" s="4" t="s">
        <v>222</v>
      </c>
      <c r="C188" s="4" t="s">
        <v>223</v>
      </c>
      <c r="D188" s="4" t="s">
        <v>213</v>
      </c>
      <c r="E188" s="8"/>
    </row>
    <row r="189" spans="1:5" ht="60" hidden="1" customHeight="1" x14ac:dyDescent="0.3">
      <c r="A189" s="4">
        <v>182</v>
      </c>
      <c r="B189" s="4" t="s">
        <v>224</v>
      </c>
      <c r="C189" s="4" t="s">
        <v>95</v>
      </c>
      <c r="D189" s="4" t="s">
        <v>213</v>
      </c>
      <c r="E189" s="8"/>
    </row>
    <row r="190" spans="1:5" ht="60" hidden="1" customHeight="1" x14ac:dyDescent="0.3">
      <c r="A190" s="4">
        <v>183</v>
      </c>
      <c r="B190" s="4" t="s">
        <v>225</v>
      </c>
      <c r="C190" s="4" t="s">
        <v>80</v>
      </c>
      <c r="D190" s="4" t="s">
        <v>226</v>
      </c>
      <c r="E190" s="8"/>
    </row>
    <row r="191" spans="1:5" ht="60" hidden="1" customHeight="1" x14ac:dyDescent="0.3">
      <c r="A191" s="4">
        <v>184</v>
      </c>
      <c r="B191" s="4" t="s">
        <v>227</v>
      </c>
      <c r="C191" s="4" t="s">
        <v>83</v>
      </c>
      <c r="D191" s="4" t="s">
        <v>226</v>
      </c>
      <c r="E191" s="8"/>
    </row>
    <row r="192" spans="1:5" ht="60" hidden="1" customHeight="1" x14ac:dyDescent="0.3">
      <c r="A192" s="4">
        <v>185</v>
      </c>
      <c r="B192" s="4" t="s">
        <v>228</v>
      </c>
      <c r="C192" s="4" t="s">
        <v>85</v>
      </c>
      <c r="D192" s="4" t="s">
        <v>226</v>
      </c>
      <c r="E192" s="8"/>
    </row>
    <row r="193" spans="1:5" ht="60" hidden="1" customHeight="1" x14ac:dyDescent="0.3">
      <c r="A193" s="4">
        <v>186</v>
      </c>
      <c r="B193" s="4" t="s">
        <v>229</v>
      </c>
      <c r="C193" s="4" t="s">
        <v>217</v>
      </c>
      <c r="D193" s="4" t="s">
        <v>226</v>
      </c>
      <c r="E193" s="8"/>
    </row>
    <row r="194" spans="1:5" ht="60" hidden="1" customHeight="1" x14ac:dyDescent="0.3">
      <c r="A194" s="4">
        <v>187</v>
      </c>
      <c r="B194" s="4" t="s">
        <v>230</v>
      </c>
      <c r="C194" s="4" t="s">
        <v>87</v>
      </c>
      <c r="D194" s="4" t="s">
        <v>226</v>
      </c>
      <c r="E194" s="8"/>
    </row>
    <row r="195" spans="1:5" ht="60" hidden="1" customHeight="1" x14ac:dyDescent="0.3">
      <c r="A195" s="4">
        <v>188</v>
      </c>
      <c r="B195" s="4" t="s">
        <v>231</v>
      </c>
      <c r="C195" s="4" t="s">
        <v>89</v>
      </c>
      <c r="D195" s="4" t="s">
        <v>226</v>
      </c>
      <c r="E195" s="8"/>
    </row>
    <row r="196" spans="1:5" ht="60" hidden="1" customHeight="1" x14ac:dyDescent="0.3">
      <c r="A196" s="4">
        <v>189</v>
      </c>
      <c r="B196" s="4" t="s">
        <v>232</v>
      </c>
      <c r="C196" s="4" t="s">
        <v>91</v>
      </c>
      <c r="D196" s="4" t="s">
        <v>226</v>
      </c>
      <c r="E196" s="8"/>
    </row>
    <row r="197" spans="1:5" ht="60" hidden="1" customHeight="1" x14ac:dyDescent="0.3">
      <c r="A197" s="4">
        <v>190</v>
      </c>
      <c r="B197" s="4" t="s">
        <v>233</v>
      </c>
      <c r="C197" s="4" t="s">
        <v>93</v>
      </c>
      <c r="D197" s="4" t="s">
        <v>226</v>
      </c>
      <c r="E197" s="8"/>
    </row>
    <row r="198" spans="1:5" ht="60" hidden="1" customHeight="1" x14ac:dyDescent="0.3">
      <c r="A198" s="4">
        <v>191</v>
      </c>
      <c r="B198" s="4" t="s">
        <v>234</v>
      </c>
      <c r="C198" s="4" t="s">
        <v>223</v>
      </c>
      <c r="D198" s="4" t="s">
        <v>226</v>
      </c>
      <c r="E198" s="8"/>
    </row>
    <row r="199" spans="1:5" ht="60" hidden="1" customHeight="1" x14ac:dyDescent="0.3">
      <c r="A199" s="4">
        <v>192</v>
      </c>
      <c r="B199" s="4" t="s">
        <v>235</v>
      </c>
      <c r="C199" s="4" t="s">
        <v>95</v>
      </c>
      <c r="D199" s="4" t="s">
        <v>226</v>
      </c>
      <c r="E199" s="8"/>
    </row>
    <row r="200" spans="1:5" ht="60" hidden="1" customHeight="1" x14ac:dyDescent="0.3">
      <c r="A200" s="4">
        <v>193</v>
      </c>
      <c r="B200" s="4" t="s">
        <v>236</v>
      </c>
      <c r="C200" s="4" t="s">
        <v>80</v>
      </c>
      <c r="D200" s="4" t="s">
        <v>237</v>
      </c>
      <c r="E200" s="8"/>
    </row>
    <row r="201" spans="1:5" ht="60" hidden="1" customHeight="1" x14ac:dyDescent="0.3">
      <c r="A201" s="4">
        <v>194</v>
      </c>
      <c r="B201" s="4" t="s">
        <v>238</v>
      </c>
      <c r="C201" s="4" t="s">
        <v>83</v>
      </c>
      <c r="D201" s="4" t="s">
        <v>237</v>
      </c>
      <c r="E201" s="8"/>
    </row>
    <row r="202" spans="1:5" ht="60" hidden="1" customHeight="1" x14ac:dyDescent="0.3">
      <c r="A202" s="4">
        <v>195</v>
      </c>
      <c r="B202" s="4" t="s">
        <v>239</v>
      </c>
      <c r="C202" s="4" t="s">
        <v>85</v>
      </c>
      <c r="D202" s="4" t="s">
        <v>237</v>
      </c>
      <c r="E202" s="8"/>
    </row>
    <row r="203" spans="1:5" ht="60" hidden="1" customHeight="1" x14ac:dyDescent="0.3">
      <c r="A203" s="4">
        <v>196</v>
      </c>
      <c r="B203" s="4" t="s">
        <v>240</v>
      </c>
      <c r="C203" s="4" t="s">
        <v>217</v>
      </c>
      <c r="D203" s="4" t="s">
        <v>237</v>
      </c>
      <c r="E203" s="8"/>
    </row>
    <row r="204" spans="1:5" ht="60" hidden="1" customHeight="1" x14ac:dyDescent="0.3">
      <c r="A204" s="4">
        <v>197</v>
      </c>
      <c r="B204" s="4" t="s">
        <v>241</v>
      </c>
      <c r="C204" s="4" t="s">
        <v>87</v>
      </c>
      <c r="D204" s="4" t="s">
        <v>237</v>
      </c>
      <c r="E204" s="8"/>
    </row>
    <row r="205" spans="1:5" ht="60" hidden="1" customHeight="1" x14ac:dyDescent="0.3">
      <c r="A205" s="4">
        <v>198</v>
      </c>
      <c r="B205" s="4" t="s">
        <v>242</v>
      </c>
      <c r="C205" s="4" t="s">
        <v>89</v>
      </c>
      <c r="D205" s="4" t="s">
        <v>237</v>
      </c>
      <c r="E205" s="8"/>
    </row>
    <row r="206" spans="1:5" ht="60" hidden="1" customHeight="1" x14ac:dyDescent="0.3">
      <c r="A206" s="4">
        <v>199</v>
      </c>
      <c r="B206" s="4" t="s">
        <v>243</v>
      </c>
      <c r="C206" s="4" t="s">
        <v>91</v>
      </c>
      <c r="D206" s="4" t="s">
        <v>237</v>
      </c>
      <c r="E206" s="8"/>
    </row>
    <row r="207" spans="1:5" ht="60" hidden="1" customHeight="1" x14ac:dyDescent="0.3">
      <c r="A207" s="4">
        <v>200</v>
      </c>
      <c r="B207" s="4" t="s">
        <v>244</v>
      </c>
      <c r="C207" s="4" t="s">
        <v>93</v>
      </c>
      <c r="D207" s="4" t="s">
        <v>237</v>
      </c>
      <c r="E207" s="8"/>
    </row>
    <row r="208" spans="1:5" ht="60" hidden="1" customHeight="1" x14ac:dyDescent="0.3">
      <c r="A208" s="4">
        <v>201</v>
      </c>
      <c r="B208" s="4" t="s">
        <v>245</v>
      </c>
      <c r="C208" s="4" t="s">
        <v>223</v>
      </c>
      <c r="D208" s="4" t="s">
        <v>237</v>
      </c>
      <c r="E208" s="8"/>
    </row>
    <row r="209" spans="1:5" ht="60" hidden="1" customHeight="1" x14ac:dyDescent="0.3">
      <c r="A209" s="4">
        <v>202</v>
      </c>
      <c r="B209" s="4" t="s">
        <v>246</v>
      </c>
      <c r="C209" s="4" t="s">
        <v>95</v>
      </c>
      <c r="D209" s="4" t="s">
        <v>237</v>
      </c>
      <c r="E209" s="8"/>
    </row>
    <row r="210" spans="1:5" ht="60" hidden="1" customHeight="1" x14ac:dyDescent="0.3">
      <c r="A210" s="4">
        <v>203</v>
      </c>
      <c r="B210" s="4" t="s">
        <v>247</v>
      </c>
      <c r="C210" s="4" t="s">
        <v>80</v>
      </c>
      <c r="D210" s="4" t="s">
        <v>248</v>
      </c>
      <c r="E210" s="8"/>
    </row>
    <row r="211" spans="1:5" ht="60" hidden="1" customHeight="1" x14ac:dyDescent="0.3">
      <c r="A211" s="4">
        <v>204</v>
      </c>
      <c r="B211" s="4" t="s">
        <v>249</v>
      </c>
      <c r="C211" s="4" t="s">
        <v>83</v>
      </c>
      <c r="D211" s="4" t="s">
        <v>248</v>
      </c>
      <c r="E211" s="8"/>
    </row>
    <row r="212" spans="1:5" ht="60" hidden="1" customHeight="1" x14ac:dyDescent="0.3">
      <c r="A212" s="4">
        <v>205</v>
      </c>
      <c r="B212" s="4" t="s">
        <v>250</v>
      </c>
      <c r="C212" s="4" t="s">
        <v>85</v>
      </c>
      <c r="D212" s="4" t="s">
        <v>248</v>
      </c>
      <c r="E212" s="8"/>
    </row>
    <row r="213" spans="1:5" ht="60" hidden="1" customHeight="1" x14ac:dyDescent="0.3">
      <c r="A213" s="4">
        <v>206</v>
      </c>
      <c r="B213" s="4" t="s">
        <v>251</v>
      </c>
      <c r="C213" s="4" t="s">
        <v>217</v>
      </c>
      <c r="D213" s="4" t="s">
        <v>248</v>
      </c>
      <c r="E213" s="8"/>
    </row>
    <row r="214" spans="1:5" ht="60" hidden="1" customHeight="1" x14ac:dyDescent="0.3">
      <c r="A214" s="4">
        <v>207</v>
      </c>
      <c r="B214" s="4" t="s">
        <v>252</v>
      </c>
      <c r="C214" s="4" t="s">
        <v>87</v>
      </c>
      <c r="D214" s="4" t="s">
        <v>248</v>
      </c>
      <c r="E214" s="8"/>
    </row>
    <row r="215" spans="1:5" ht="60" hidden="1" customHeight="1" x14ac:dyDescent="0.3">
      <c r="A215" s="4">
        <v>208</v>
      </c>
      <c r="B215" s="4" t="s">
        <v>253</v>
      </c>
      <c r="C215" s="4" t="s">
        <v>89</v>
      </c>
      <c r="D215" s="4" t="s">
        <v>248</v>
      </c>
      <c r="E215" s="8"/>
    </row>
    <row r="216" spans="1:5" ht="60" hidden="1" customHeight="1" x14ac:dyDescent="0.3">
      <c r="A216" s="4">
        <v>209</v>
      </c>
      <c r="B216" s="4" t="s">
        <v>254</v>
      </c>
      <c r="C216" s="4" t="s">
        <v>91</v>
      </c>
      <c r="D216" s="4" t="s">
        <v>248</v>
      </c>
      <c r="E216" s="8"/>
    </row>
    <row r="217" spans="1:5" ht="60" hidden="1" customHeight="1" x14ac:dyDescent="0.3">
      <c r="A217" s="4">
        <v>210</v>
      </c>
      <c r="B217" s="4" t="s">
        <v>255</v>
      </c>
      <c r="C217" s="4" t="s">
        <v>93</v>
      </c>
      <c r="D217" s="4" t="s">
        <v>248</v>
      </c>
      <c r="E217" s="8"/>
    </row>
    <row r="218" spans="1:5" ht="60" hidden="1" customHeight="1" x14ac:dyDescent="0.3">
      <c r="A218" s="4">
        <v>211</v>
      </c>
      <c r="B218" s="4" t="s">
        <v>256</v>
      </c>
      <c r="C218" s="4" t="s">
        <v>223</v>
      </c>
      <c r="D218" s="4" t="s">
        <v>248</v>
      </c>
      <c r="E218" s="8"/>
    </row>
    <row r="219" spans="1:5" ht="60" hidden="1" customHeight="1" x14ac:dyDescent="0.3">
      <c r="A219" s="4">
        <v>212</v>
      </c>
      <c r="B219" s="4" t="s">
        <v>257</v>
      </c>
      <c r="C219" s="4" t="s">
        <v>95</v>
      </c>
      <c r="D219" s="4" t="s">
        <v>248</v>
      </c>
      <c r="E219" s="8"/>
    </row>
    <row r="220" spans="1:5" ht="60" hidden="1" customHeight="1" x14ac:dyDescent="0.3">
      <c r="A220" s="4">
        <v>213</v>
      </c>
      <c r="B220" s="4" t="s">
        <v>258</v>
      </c>
      <c r="C220" s="4" t="s">
        <v>4</v>
      </c>
      <c r="D220" s="4" t="s">
        <v>259</v>
      </c>
      <c r="E220" s="8"/>
    </row>
    <row r="221" spans="1:5" ht="60" hidden="1" customHeight="1" x14ac:dyDescent="0.3">
      <c r="A221" s="4">
        <v>214</v>
      </c>
      <c r="B221" s="4" t="s">
        <v>258</v>
      </c>
      <c r="C221" s="4" t="s">
        <v>5</v>
      </c>
      <c r="D221" s="4" t="s">
        <v>259</v>
      </c>
      <c r="E221" s="8"/>
    </row>
    <row r="222" spans="1:5" ht="60" hidden="1" customHeight="1" x14ac:dyDescent="0.3">
      <c r="A222" s="4">
        <v>215</v>
      </c>
      <c r="B222" s="4" t="s">
        <v>260</v>
      </c>
      <c r="C222" s="4" t="s">
        <v>4</v>
      </c>
      <c r="D222" s="4" t="s">
        <v>261</v>
      </c>
      <c r="E222" s="8"/>
    </row>
    <row r="223" spans="1:5" ht="60" hidden="1" customHeight="1" x14ac:dyDescent="0.3">
      <c r="A223" s="4">
        <v>216</v>
      </c>
      <c r="B223" s="4" t="s">
        <v>260</v>
      </c>
      <c r="C223" s="4" t="s">
        <v>5</v>
      </c>
      <c r="D223" s="4" t="s">
        <v>261</v>
      </c>
      <c r="E223" s="8"/>
    </row>
    <row r="224" spans="1:5" ht="60" hidden="1" customHeight="1" x14ac:dyDescent="0.3">
      <c r="A224" s="4">
        <v>217</v>
      </c>
      <c r="B224" s="4" t="s">
        <v>262</v>
      </c>
      <c r="C224" s="4" t="s">
        <v>4</v>
      </c>
      <c r="D224" s="4" t="s">
        <v>263</v>
      </c>
      <c r="E224" s="8"/>
    </row>
    <row r="225" spans="1:5" ht="60" hidden="1" customHeight="1" x14ac:dyDescent="0.3">
      <c r="A225" s="4">
        <v>218</v>
      </c>
      <c r="B225" s="4" t="s">
        <v>262</v>
      </c>
      <c r="C225" s="4" t="s">
        <v>5</v>
      </c>
      <c r="D225" s="4" t="s">
        <v>263</v>
      </c>
      <c r="E225" s="8"/>
    </row>
    <row r="226" spans="1:5" ht="60" hidden="1" customHeight="1" x14ac:dyDescent="0.3">
      <c r="A226" s="4">
        <v>219</v>
      </c>
      <c r="B226" s="5" t="s">
        <v>264</v>
      </c>
      <c r="C226" s="4" t="s">
        <v>4</v>
      </c>
      <c r="D226" s="5" t="s">
        <v>265</v>
      </c>
      <c r="E226" s="8"/>
    </row>
    <row r="227" spans="1:5" ht="60" hidden="1" customHeight="1" x14ac:dyDescent="0.3">
      <c r="A227" s="4">
        <v>220</v>
      </c>
      <c r="B227" s="5"/>
      <c r="C227" s="4" t="s">
        <v>5</v>
      </c>
      <c r="D227" s="5"/>
      <c r="E227" s="8"/>
    </row>
    <row r="228" spans="1:5" ht="60" hidden="1" customHeight="1" x14ac:dyDescent="0.3">
      <c r="A228" s="4">
        <v>221</v>
      </c>
      <c r="B228" s="5" t="s">
        <v>266</v>
      </c>
      <c r="C228" s="4" t="s">
        <v>4</v>
      </c>
      <c r="D228" s="5" t="s">
        <v>267</v>
      </c>
      <c r="E228" s="8"/>
    </row>
    <row r="229" spans="1:5" ht="60" hidden="1" customHeight="1" x14ac:dyDescent="0.3">
      <c r="A229" s="4">
        <v>222</v>
      </c>
      <c r="B229" s="5"/>
      <c r="C229" s="4" t="s">
        <v>5</v>
      </c>
      <c r="D229" s="5"/>
      <c r="E229" s="8"/>
    </row>
    <row r="230" spans="1:5" ht="60" hidden="1" customHeight="1" x14ac:dyDescent="0.3">
      <c r="A230" s="4">
        <v>223</v>
      </c>
      <c r="B230" s="5" t="s">
        <v>268</v>
      </c>
      <c r="C230" s="4" t="s">
        <v>4</v>
      </c>
      <c r="D230" s="5" t="s">
        <v>269</v>
      </c>
      <c r="E230" s="8"/>
    </row>
    <row r="231" spans="1:5" ht="60" hidden="1" customHeight="1" x14ac:dyDescent="0.3">
      <c r="A231" s="4">
        <v>224</v>
      </c>
      <c r="B231" s="5"/>
      <c r="C231" s="4" t="s">
        <v>5</v>
      </c>
      <c r="D231" s="5"/>
      <c r="E231" s="8"/>
    </row>
    <row r="232" spans="1:5" ht="60" hidden="1" customHeight="1" x14ac:dyDescent="0.3">
      <c r="A232" s="4">
        <v>225</v>
      </c>
      <c r="B232" s="5" t="s">
        <v>270</v>
      </c>
      <c r="C232" s="4" t="s">
        <v>4</v>
      </c>
      <c r="D232" s="5" t="s">
        <v>271</v>
      </c>
      <c r="E232" s="8"/>
    </row>
    <row r="233" spans="1:5" ht="60" hidden="1" customHeight="1" x14ac:dyDescent="0.3">
      <c r="A233" s="4">
        <v>226</v>
      </c>
      <c r="B233" s="5"/>
      <c r="C233" s="4" t="s">
        <v>5</v>
      </c>
      <c r="D233" s="5"/>
      <c r="E233" s="8"/>
    </row>
    <row r="234" spans="1:5" ht="60" hidden="1" customHeight="1" x14ac:dyDescent="0.3">
      <c r="A234" s="4">
        <v>227</v>
      </c>
      <c r="B234" s="5" t="s">
        <v>272</v>
      </c>
      <c r="C234" s="4" t="s">
        <v>4</v>
      </c>
      <c r="D234" s="5" t="s">
        <v>273</v>
      </c>
      <c r="E234" s="8"/>
    </row>
    <row r="235" spans="1:5" ht="60" hidden="1" customHeight="1" x14ac:dyDescent="0.3">
      <c r="A235" s="4">
        <v>228</v>
      </c>
      <c r="B235" s="5"/>
      <c r="C235" s="4" t="s">
        <v>5</v>
      </c>
      <c r="D235" s="5"/>
      <c r="E235" s="8"/>
    </row>
    <row r="236" spans="1:5" ht="60" hidden="1" customHeight="1" x14ac:dyDescent="0.3">
      <c r="A236" s="5" t="s">
        <v>274</v>
      </c>
      <c r="B236" s="5"/>
      <c r="C236" s="5"/>
      <c r="D236" s="5"/>
      <c r="E236" s="8"/>
    </row>
    <row r="237" spans="1:5" ht="60" hidden="1" customHeight="1" x14ac:dyDescent="0.3">
      <c r="A237" s="4">
        <v>229</v>
      </c>
      <c r="B237" s="4" t="s">
        <v>275</v>
      </c>
      <c r="C237" s="4" t="s">
        <v>91</v>
      </c>
      <c r="D237" s="4" t="s">
        <v>276</v>
      </c>
      <c r="E237" s="8"/>
    </row>
    <row r="238" spans="1:5" ht="60" hidden="1" customHeight="1" x14ac:dyDescent="0.3">
      <c r="A238" s="4">
        <v>230</v>
      </c>
      <c r="B238" s="4" t="s">
        <v>277</v>
      </c>
      <c r="C238" s="4" t="s">
        <v>91</v>
      </c>
      <c r="D238" s="4" t="s">
        <v>278</v>
      </c>
      <c r="E238" s="8"/>
    </row>
    <row r="239" spans="1:5" ht="60" hidden="1" customHeight="1" x14ac:dyDescent="0.3">
      <c r="A239" s="4">
        <v>231</v>
      </c>
      <c r="B239" s="4" t="s">
        <v>279</v>
      </c>
      <c r="C239" s="4" t="s">
        <v>91</v>
      </c>
      <c r="D239" s="4" t="s">
        <v>280</v>
      </c>
      <c r="E239" s="8"/>
    </row>
    <row r="240" spans="1:5" ht="60" hidden="1" customHeight="1" x14ac:dyDescent="0.3">
      <c r="A240" s="4"/>
      <c r="B240" s="4"/>
      <c r="C240" s="4"/>
      <c r="D240" s="4"/>
      <c r="E240" s="8"/>
    </row>
    <row r="241" spans="1:5" ht="60" hidden="1" customHeight="1" x14ac:dyDescent="0.3">
      <c r="A241" s="5" t="s">
        <v>281</v>
      </c>
      <c r="B241" s="5"/>
      <c r="C241" s="5"/>
      <c r="D241" s="5"/>
      <c r="E241" s="9"/>
    </row>
    <row r="242" spans="1:5" ht="60" customHeight="1" x14ac:dyDescent="0.3">
      <c r="A242" s="5" t="s">
        <v>282</v>
      </c>
      <c r="B242" s="5"/>
      <c r="C242" s="5"/>
      <c r="D242" s="5"/>
      <c r="E242" s="9"/>
    </row>
  </sheetData>
  <mergeCells count="113">
    <mergeCell ref="B3:B4"/>
    <mergeCell ref="D3:D4"/>
    <mergeCell ref="A11:D11"/>
    <mergeCell ref="A12:D12"/>
    <mergeCell ref="B14:B15"/>
    <mergeCell ref="D14:D15"/>
    <mergeCell ref="B18:B19"/>
    <mergeCell ref="D18:D19"/>
    <mergeCell ref="B5:B6"/>
    <mergeCell ref="D5:D6"/>
    <mergeCell ref="B7:B8"/>
    <mergeCell ref="D7:D8"/>
    <mergeCell ref="A9:D9"/>
    <mergeCell ref="A10:D10"/>
    <mergeCell ref="A1:E1"/>
    <mergeCell ref="B26:B27"/>
    <mergeCell ref="D26:D27"/>
    <mergeCell ref="B28:B29"/>
    <mergeCell ref="D28:D29"/>
    <mergeCell ref="B30:B31"/>
    <mergeCell ref="D30:D31"/>
    <mergeCell ref="B20:B21"/>
    <mergeCell ref="D20:D21"/>
    <mergeCell ref="B22:B23"/>
    <mergeCell ref="D22:D23"/>
    <mergeCell ref="B24:B25"/>
    <mergeCell ref="D24:D25"/>
    <mergeCell ref="B38:B39"/>
    <mergeCell ref="D38:D39"/>
    <mergeCell ref="B40:B41"/>
    <mergeCell ref="D40:D41"/>
    <mergeCell ref="B42:B43"/>
    <mergeCell ref="D42:D43"/>
    <mergeCell ref="B32:B33"/>
    <mergeCell ref="D32:D33"/>
    <mergeCell ref="B34:B35"/>
    <mergeCell ref="D34:D35"/>
    <mergeCell ref="B36:B37"/>
    <mergeCell ref="D36:D37"/>
    <mergeCell ref="B50:B51"/>
    <mergeCell ref="D50:D51"/>
    <mergeCell ref="B52:B53"/>
    <mergeCell ref="D52:D53"/>
    <mergeCell ref="B54:B55"/>
    <mergeCell ref="D54:D55"/>
    <mergeCell ref="B44:B45"/>
    <mergeCell ref="D44:D45"/>
    <mergeCell ref="B46:B47"/>
    <mergeCell ref="D46:D47"/>
    <mergeCell ref="B48:B49"/>
    <mergeCell ref="D48:D49"/>
    <mergeCell ref="B62:B63"/>
    <mergeCell ref="D62:D63"/>
    <mergeCell ref="B64:B65"/>
    <mergeCell ref="D64:D65"/>
    <mergeCell ref="B66:B67"/>
    <mergeCell ref="D66:D67"/>
    <mergeCell ref="B56:B57"/>
    <mergeCell ref="D56:D57"/>
    <mergeCell ref="B58:B59"/>
    <mergeCell ref="D58:D59"/>
    <mergeCell ref="B60:B61"/>
    <mergeCell ref="D60:D61"/>
    <mergeCell ref="B74:B75"/>
    <mergeCell ref="D74:D75"/>
    <mergeCell ref="B76:B77"/>
    <mergeCell ref="D76:D77"/>
    <mergeCell ref="B78:B79"/>
    <mergeCell ref="D78:D79"/>
    <mergeCell ref="B68:B69"/>
    <mergeCell ref="D68:D69"/>
    <mergeCell ref="B70:B71"/>
    <mergeCell ref="D70:D71"/>
    <mergeCell ref="B72:B73"/>
    <mergeCell ref="D72:D73"/>
    <mergeCell ref="B100:B101"/>
    <mergeCell ref="D100:D101"/>
    <mergeCell ref="B102:B103"/>
    <mergeCell ref="D102:D103"/>
    <mergeCell ref="B104:B105"/>
    <mergeCell ref="D104:D105"/>
    <mergeCell ref="B80:B81"/>
    <mergeCell ref="D80:D81"/>
    <mergeCell ref="D82:D89"/>
    <mergeCell ref="B96:B97"/>
    <mergeCell ref="D96:D97"/>
    <mergeCell ref="B98:B99"/>
    <mergeCell ref="D98:D99"/>
    <mergeCell ref="B112:B113"/>
    <mergeCell ref="D112:D113"/>
    <mergeCell ref="A114:D114"/>
    <mergeCell ref="A115:D115"/>
    <mergeCell ref="A116:D116"/>
    <mergeCell ref="A117:D117"/>
    <mergeCell ref="B106:B107"/>
    <mergeCell ref="D106:D107"/>
    <mergeCell ref="B108:B109"/>
    <mergeCell ref="D108:D109"/>
    <mergeCell ref="B110:B111"/>
    <mergeCell ref="D110:D111"/>
    <mergeCell ref="A242:D242"/>
    <mergeCell ref="B232:B233"/>
    <mergeCell ref="D232:D233"/>
    <mergeCell ref="B234:B235"/>
    <mergeCell ref="D234:D235"/>
    <mergeCell ref="A236:D236"/>
    <mergeCell ref="A241:D241"/>
    <mergeCell ref="B226:B227"/>
    <mergeCell ref="D226:D227"/>
    <mergeCell ref="B228:B229"/>
    <mergeCell ref="D228:D229"/>
    <mergeCell ref="B230:B231"/>
    <mergeCell ref="D230:D23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HKdsa_13</dc:creator>
  <cp:lastModifiedBy>DSAHKC Office</cp:lastModifiedBy>
  <dcterms:created xsi:type="dcterms:W3CDTF">2015-06-05T18:19:34Z</dcterms:created>
  <dcterms:modified xsi:type="dcterms:W3CDTF">2025-11-04T09:11:42Z</dcterms:modified>
</cp:coreProperties>
</file>