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Q:\2026\Federation Event 2026\排名賽項目2026\香港代表隊選拔賽 第2站 2026\Entry Form\"/>
    </mc:Choice>
  </mc:AlternateContent>
  <xr:revisionPtr revIDLastSave="0" documentId="13_ncr:1_{4F6B528B-DE03-4E8C-A648-670D3F98ED74}" xr6:coauthVersionLast="47" xr6:coauthVersionMax="47" xr10:uidLastSave="{00000000-0000-0000-0000-000000000000}"/>
  <bookViews>
    <workbookView xWindow="-120" yWindow="-120" windowWidth="29040" windowHeight="15720" xr2:uid="{255EF75D-B5C2-4C5C-A0E2-A95B7092A41A}"/>
  </bookViews>
  <sheets>
    <sheet name="報名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75" i="1" l="1"/>
  <c r="A52" i="1"/>
  <c r="A112" i="1"/>
  <c r="B156" i="1"/>
  <c r="B155" i="1"/>
  <c r="B154" i="1"/>
  <c r="B153" i="1"/>
  <c r="B152" i="1"/>
  <c r="B151" i="1"/>
  <c r="B150" i="1"/>
  <c r="B149" i="1"/>
  <c r="B148" i="1"/>
  <c r="B147" i="1"/>
  <c r="B108" i="1"/>
  <c r="B107" i="1"/>
  <c r="B106" i="1"/>
  <c r="B105" i="1"/>
  <c r="B104" i="1"/>
  <c r="B91" i="1"/>
  <c r="B90" i="1"/>
  <c r="B89" i="1"/>
  <c r="B88" i="1"/>
  <c r="B87" i="1"/>
  <c r="B85" i="1"/>
  <c r="B84" i="1"/>
  <c r="B83" i="1"/>
  <c r="B82" i="1"/>
  <c r="B81" i="1"/>
  <c r="B79" i="1"/>
  <c r="B78" i="1"/>
  <c r="B77" i="1"/>
  <c r="B76" i="1"/>
  <c r="B75" i="1"/>
  <c r="B73" i="1"/>
  <c r="B72" i="1"/>
  <c r="B71" i="1"/>
  <c r="B70" i="1"/>
  <c r="B69" i="1"/>
  <c r="B51" i="1"/>
  <c r="B50" i="1"/>
  <c r="B49" i="1"/>
  <c r="B48" i="1"/>
  <c r="B47" i="1"/>
  <c r="B45" i="1"/>
  <c r="B44" i="1"/>
  <c r="B43" i="1"/>
  <c r="B42" i="1"/>
  <c r="B41" i="1"/>
  <c r="B29" i="1"/>
  <c r="B28" i="1"/>
  <c r="B27" i="1"/>
  <c r="B26" i="1"/>
  <c r="B25" i="1"/>
  <c r="B22" i="1"/>
  <c r="B21" i="1"/>
  <c r="B20" i="1"/>
  <c r="B19" i="1"/>
  <c r="B18" i="1"/>
  <c r="B46" i="1"/>
  <c r="B40" i="1"/>
  <c r="B39" i="1"/>
  <c r="B38" i="1"/>
  <c r="B37" i="1"/>
  <c r="B36" i="1"/>
  <c r="B35" i="1"/>
  <c r="B34" i="1"/>
  <c r="B33" i="1"/>
  <c r="B32" i="1"/>
  <c r="B31" i="1"/>
  <c r="B30" i="1"/>
  <c r="B24" i="1"/>
  <c r="B23" i="1"/>
  <c r="B17" i="1"/>
  <c r="B16" i="1"/>
  <c r="B15" i="1"/>
  <c r="B171" i="1"/>
  <c r="B172" i="1"/>
  <c r="B173" i="1"/>
  <c r="B174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74" i="1"/>
  <c r="B80" i="1"/>
  <c r="B86" i="1"/>
  <c r="B92" i="1"/>
  <c r="B93" i="1"/>
  <c r="B94" i="1"/>
  <c r="B95" i="1"/>
  <c r="B96" i="1"/>
  <c r="B97" i="1"/>
  <c r="B98" i="1"/>
  <c r="B99" i="1"/>
  <c r="B100" i="1"/>
  <c r="B101" i="1"/>
  <c r="B102" i="1"/>
  <c r="B103" i="1"/>
  <c r="B109" i="1"/>
  <c r="B110" i="1"/>
  <c r="B111" i="1"/>
  <c r="B68" i="1"/>
  <c r="B52" i="1" l="1"/>
  <c r="B112" i="1"/>
  <c r="B175" i="1"/>
</calcChain>
</file>

<file path=xl/sharedStrings.xml><?xml version="1.0" encoding="utf-8"?>
<sst xmlns="http://schemas.openxmlformats.org/spreadsheetml/2006/main" count="988" uniqueCount="259">
  <si>
    <t xml:space="preserve">2026香港代表隊選拔賽 第二站 </t>
    <phoneticPr fontId="4" type="noConversion"/>
  </si>
  <si>
    <t>MU11TD</t>
    <phoneticPr fontId="7" type="noConversion"/>
  </si>
  <si>
    <t>BU11TD</t>
    <phoneticPr fontId="7" type="noConversion"/>
  </si>
  <si>
    <t>GU11TD</t>
    <phoneticPr fontId="7" type="noConversion"/>
  </si>
  <si>
    <t>MU11Std</t>
  </si>
  <si>
    <t>BU11Std</t>
    <phoneticPr fontId="7" type="noConversion"/>
  </si>
  <si>
    <t>GU11Std</t>
    <phoneticPr fontId="7" type="noConversion"/>
  </si>
  <si>
    <t>MU11Ltn</t>
    <phoneticPr fontId="7" type="noConversion"/>
  </si>
  <si>
    <t>MU09Ltn</t>
    <phoneticPr fontId="7" type="noConversion"/>
  </si>
  <si>
    <t>M1011Ltn</t>
    <phoneticPr fontId="7" type="noConversion"/>
  </si>
  <si>
    <t>BU11Ltn</t>
    <phoneticPr fontId="7" type="noConversion"/>
  </si>
  <si>
    <t>B1011Ltn</t>
    <phoneticPr fontId="7" type="noConversion"/>
  </si>
  <si>
    <t>GU11Ltn</t>
    <phoneticPr fontId="7" type="noConversion"/>
  </si>
  <si>
    <t>GU08Ltn</t>
    <phoneticPr fontId="7" type="noConversion"/>
  </si>
  <si>
    <t>G09Ltn</t>
    <phoneticPr fontId="7" type="noConversion"/>
  </si>
  <si>
    <t>G10Ltn</t>
    <phoneticPr fontId="7" type="noConversion"/>
  </si>
  <si>
    <t>G11Ltn</t>
    <phoneticPr fontId="7" type="noConversion"/>
  </si>
  <si>
    <t>M1215TD</t>
    <phoneticPr fontId="7" type="noConversion"/>
  </si>
  <si>
    <t>B1215TD</t>
    <phoneticPr fontId="7" type="noConversion"/>
  </si>
  <si>
    <t>G1215TD</t>
    <phoneticPr fontId="7" type="noConversion"/>
  </si>
  <si>
    <t>M1215Std</t>
  </si>
  <si>
    <t>B1215Std</t>
    <phoneticPr fontId="7" type="noConversion"/>
  </si>
  <si>
    <t>G1215Std</t>
    <phoneticPr fontId="7" type="noConversion"/>
  </si>
  <si>
    <t>G1213Std</t>
    <phoneticPr fontId="7" type="noConversion"/>
  </si>
  <si>
    <t>G1415Std</t>
    <phoneticPr fontId="7" type="noConversion"/>
  </si>
  <si>
    <t>M1215Ltn</t>
  </si>
  <si>
    <t>M1213Ltn</t>
    <phoneticPr fontId="7" type="noConversion"/>
  </si>
  <si>
    <t>M1415Ltn</t>
    <phoneticPr fontId="7" type="noConversion"/>
  </si>
  <si>
    <t>B1215Ltn</t>
    <phoneticPr fontId="7" type="noConversion"/>
  </si>
  <si>
    <t>B1213Ltn</t>
    <phoneticPr fontId="7" type="noConversion"/>
  </si>
  <si>
    <t>B1415Ltn</t>
    <phoneticPr fontId="7" type="noConversion"/>
  </si>
  <si>
    <t>G1215Ltn</t>
    <phoneticPr fontId="7" type="noConversion"/>
  </si>
  <si>
    <t>G12Ltn</t>
    <phoneticPr fontId="7" type="noConversion"/>
  </si>
  <si>
    <t>G13Ltn</t>
    <phoneticPr fontId="7" type="noConversion"/>
  </si>
  <si>
    <t>G14Ltn</t>
    <phoneticPr fontId="7" type="noConversion"/>
  </si>
  <si>
    <t>G15Ltn</t>
    <phoneticPr fontId="7" type="noConversion"/>
  </si>
  <si>
    <t>MA16TD</t>
    <phoneticPr fontId="7" type="noConversion"/>
  </si>
  <si>
    <t>BA16TD</t>
    <phoneticPr fontId="7" type="noConversion"/>
  </si>
  <si>
    <t>GA16TD</t>
    <phoneticPr fontId="7" type="noConversion"/>
  </si>
  <si>
    <t>HKS</t>
    <phoneticPr fontId="7" type="noConversion"/>
  </si>
  <si>
    <t>RSS</t>
  </si>
  <si>
    <t>MA16Std</t>
    <phoneticPr fontId="7" type="noConversion"/>
  </si>
  <si>
    <t>M1634Std</t>
    <phoneticPr fontId="7" type="noConversion"/>
  </si>
  <si>
    <t>MA35Std</t>
  </si>
  <si>
    <t>M3559Std</t>
    <phoneticPr fontId="7" type="noConversion"/>
  </si>
  <si>
    <t>BA16Std</t>
    <phoneticPr fontId="7" type="noConversion"/>
  </si>
  <si>
    <t>GHKS</t>
    <phoneticPr fontId="7" type="noConversion"/>
  </si>
  <si>
    <t>GRSS</t>
    <phoneticPr fontId="7" type="noConversion"/>
  </si>
  <si>
    <t>GA16Std</t>
    <phoneticPr fontId="7" type="noConversion"/>
  </si>
  <si>
    <t>G1618Std</t>
    <phoneticPr fontId="7" type="noConversion"/>
  </si>
  <si>
    <t>GA19Std</t>
    <phoneticPr fontId="7" type="noConversion"/>
  </si>
  <si>
    <t>GA35Std</t>
    <phoneticPr fontId="7" type="noConversion"/>
  </si>
  <si>
    <t>MA60Std</t>
    <phoneticPr fontId="7" type="noConversion"/>
  </si>
  <si>
    <t>M100Std</t>
    <phoneticPr fontId="3" type="noConversion"/>
  </si>
  <si>
    <t>M110Std</t>
    <phoneticPr fontId="3" type="noConversion"/>
  </si>
  <si>
    <t>M120Std</t>
    <phoneticPr fontId="3" type="noConversion"/>
  </si>
  <si>
    <t>M130Std</t>
    <phoneticPr fontId="3" type="noConversion"/>
  </si>
  <si>
    <t>HKL</t>
  </si>
  <si>
    <t>RSL</t>
  </si>
  <si>
    <t>MA16Ltn</t>
    <phoneticPr fontId="7" type="noConversion"/>
  </si>
  <si>
    <t>M1618Ltn</t>
    <phoneticPr fontId="7" type="noConversion"/>
  </si>
  <si>
    <t>M1921Ltn</t>
    <phoneticPr fontId="7" type="noConversion"/>
  </si>
  <si>
    <t>M22Ltn</t>
  </si>
  <si>
    <t>MA35Ltn</t>
    <phoneticPr fontId="7" type="noConversion"/>
  </si>
  <si>
    <t>BA16Ltn</t>
    <phoneticPr fontId="7" type="noConversion"/>
  </si>
  <si>
    <t>GHSL</t>
    <phoneticPr fontId="7" type="noConversion"/>
  </si>
  <si>
    <t>GRSL</t>
    <phoneticPr fontId="7" type="noConversion"/>
  </si>
  <si>
    <t>GA16Ltn</t>
    <phoneticPr fontId="7" type="noConversion"/>
  </si>
  <si>
    <t>G16Ltn</t>
    <phoneticPr fontId="7" type="noConversion"/>
  </si>
  <si>
    <t>G17Ltn</t>
    <phoneticPr fontId="7" type="noConversion"/>
  </si>
  <si>
    <t>G18Ltn</t>
    <phoneticPr fontId="7" type="noConversion"/>
  </si>
  <si>
    <t>G1921Ltn</t>
    <phoneticPr fontId="7" type="noConversion"/>
  </si>
  <si>
    <t>GA22Ltn</t>
    <phoneticPr fontId="7" type="noConversion"/>
  </si>
  <si>
    <t>GA35Ltn</t>
    <phoneticPr fontId="7" type="noConversion"/>
  </si>
  <si>
    <t>GNU09S</t>
    <phoneticPr fontId="7" type="noConversion"/>
  </si>
  <si>
    <t>GNU09C</t>
    <phoneticPr fontId="7" type="noConversion"/>
  </si>
  <si>
    <t>GNU09R</t>
    <phoneticPr fontId="7" type="noConversion"/>
  </si>
  <si>
    <t>GNU09P</t>
    <phoneticPr fontId="7" type="noConversion"/>
  </si>
  <si>
    <t>GNU09J</t>
    <phoneticPr fontId="7" type="noConversion"/>
  </si>
  <si>
    <t>GN10S</t>
    <phoneticPr fontId="7" type="noConversion"/>
  </si>
  <si>
    <t>GN10C</t>
    <phoneticPr fontId="7" type="noConversion"/>
  </si>
  <si>
    <t>GN10R</t>
    <phoneticPr fontId="7" type="noConversion"/>
  </si>
  <si>
    <t>GN10P</t>
    <phoneticPr fontId="7" type="noConversion"/>
  </si>
  <si>
    <t>GN10J</t>
    <phoneticPr fontId="7" type="noConversion"/>
  </si>
  <si>
    <t>GN11S</t>
    <phoneticPr fontId="7" type="noConversion"/>
  </si>
  <si>
    <t>GN11C</t>
    <phoneticPr fontId="7" type="noConversion"/>
  </si>
  <si>
    <t>GN11R</t>
    <phoneticPr fontId="7" type="noConversion"/>
  </si>
  <si>
    <t>GN11P</t>
    <phoneticPr fontId="7" type="noConversion"/>
  </si>
  <si>
    <t>GN11J</t>
    <phoneticPr fontId="7" type="noConversion"/>
  </si>
  <si>
    <t>GN12S</t>
    <phoneticPr fontId="7" type="noConversion"/>
  </si>
  <si>
    <t>GN12C</t>
    <phoneticPr fontId="7" type="noConversion"/>
  </si>
  <si>
    <t>GN12R</t>
    <phoneticPr fontId="7" type="noConversion"/>
  </si>
  <si>
    <t>GN12P</t>
    <phoneticPr fontId="7" type="noConversion"/>
  </si>
  <si>
    <t>GN12J</t>
    <phoneticPr fontId="7" type="noConversion"/>
  </si>
  <si>
    <t>GN13S</t>
    <phoneticPr fontId="7" type="noConversion"/>
  </si>
  <si>
    <t>GN13C</t>
    <phoneticPr fontId="7" type="noConversion"/>
  </si>
  <si>
    <t>GN13R</t>
    <phoneticPr fontId="7" type="noConversion"/>
  </si>
  <si>
    <t>GN13P</t>
    <phoneticPr fontId="7" type="noConversion"/>
  </si>
  <si>
    <t>GN13J</t>
    <phoneticPr fontId="7" type="noConversion"/>
  </si>
  <si>
    <t>GN14S</t>
    <phoneticPr fontId="7" type="noConversion"/>
  </si>
  <si>
    <t>GN14C</t>
    <phoneticPr fontId="7" type="noConversion"/>
  </si>
  <si>
    <t>GN14R</t>
    <phoneticPr fontId="7" type="noConversion"/>
  </si>
  <si>
    <t>GN14P</t>
    <phoneticPr fontId="7" type="noConversion"/>
  </si>
  <si>
    <t>GN14J</t>
    <phoneticPr fontId="7" type="noConversion"/>
  </si>
  <si>
    <t>GN15S</t>
    <phoneticPr fontId="7" type="noConversion"/>
  </si>
  <si>
    <t>GN15C</t>
    <phoneticPr fontId="7" type="noConversion"/>
  </si>
  <si>
    <t>GN15R</t>
    <phoneticPr fontId="7" type="noConversion"/>
  </si>
  <si>
    <t>GN15P</t>
    <phoneticPr fontId="7" type="noConversion"/>
  </si>
  <si>
    <t>GN15J</t>
    <phoneticPr fontId="7" type="noConversion"/>
  </si>
  <si>
    <t>GNA16S</t>
    <phoneticPr fontId="7" type="noConversion"/>
  </si>
  <si>
    <t>GNA16C</t>
    <phoneticPr fontId="7" type="noConversion"/>
  </si>
  <si>
    <t>GNA16R</t>
    <phoneticPr fontId="7" type="noConversion"/>
  </si>
  <si>
    <t>GNA16P</t>
    <phoneticPr fontId="7" type="noConversion"/>
  </si>
  <si>
    <t>GNA16J</t>
    <phoneticPr fontId="7" type="noConversion"/>
  </si>
  <si>
    <t>BNU11S</t>
    <phoneticPr fontId="7" type="noConversion"/>
  </si>
  <si>
    <t>BNU11C</t>
    <phoneticPr fontId="7" type="noConversion"/>
  </si>
  <si>
    <t>BNU11R</t>
    <phoneticPr fontId="7" type="noConversion"/>
  </si>
  <si>
    <t>BNU11P</t>
    <phoneticPr fontId="7" type="noConversion"/>
  </si>
  <si>
    <t>BNU11J</t>
    <phoneticPr fontId="7" type="noConversion"/>
  </si>
  <si>
    <t>BN1215S</t>
    <phoneticPr fontId="7" type="noConversion"/>
  </si>
  <si>
    <t>BN1215C</t>
    <phoneticPr fontId="7" type="noConversion"/>
  </si>
  <si>
    <t>BN1215R</t>
    <phoneticPr fontId="7" type="noConversion"/>
  </si>
  <si>
    <t>BN1215P</t>
    <phoneticPr fontId="7" type="noConversion"/>
  </si>
  <si>
    <t>BN1215J</t>
    <phoneticPr fontId="7" type="noConversion"/>
  </si>
  <si>
    <t>BNA16S</t>
    <phoneticPr fontId="7" type="noConversion"/>
  </si>
  <si>
    <t>BNA16C</t>
    <phoneticPr fontId="7" type="noConversion"/>
  </si>
  <si>
    <t>BNA16R</t>
    <phoneticPr fontId="7" type="noConversion"/>
  </si>
  <si>
    <t>BNA16P</t>
    <phoneticPr fontId="7" type="noConversion"/>
  </si>
  <si>
    <t>BNA16J</t>
    <phoneticPr fontId="7" type="noConversion"/>
  </si>
  <si>
    <t>23.5</t>
  </si>
  <si>
    <t>24.5</t>
  </si>
  <si>
    <t>30.5</t>
  </si>
  <si>
    <t>31.5</t>
  </si>
  <si>
    <t xml:space="preserve">Male Athlete 1 Name (English) </t>
    <phoneticPr fontId="3" type="noConversion"/>
  </si>
  <si>
    <t xml:space="preserve">Female Athlete 2 Name (English) </t>
    <phoneticPr fontId="3" type="noConversion"/>
  </si>
  <si>
    <r>
      <rPr>
        <sz val="10"/>
        <color theme="1"/>
        <rFont val="新細明體"/>
        <family val="1"/>
        <charset val="136"/>
      </rPr>
      <t>確認資料</t>
    </r>
    <phoneticPr fontId="7" type="noConversion"/>
  </si>
  <si>
    <r>
      <t>(</t>
    </r>
    <r>
      <rPr>
        <sz val="10"/>
        <color theme="1"/>
        <rFont val="新細明體"/>
        <family val="1"/>
        <charset val="136"/>
      </rPr>
      <t>本會填寫</t>
    </r>
    <r>
      <rPr>
        <sz val="10"/>
        <color theme="1"/>
        <rFont val="Arial Narrow"/>
        <family val="2"/>
      </rPr>
      <t>)</t>
    </r>
    <phoneticPr fontId="3" type="noConversion"/>
  </si>
  <si>
    <r>
      <rPr>
        <sz val="10"/>
        <color theme="1"/>
        <rFont val="新細明體"/>
        <family val="1"/>
        <charset val="136"/>
      </rPr>
      <t>男運動員</t>
    </r>
    <r>
      <rPr>
        <sz val="10"/>
        <color theme="1"/>
        <rFont val="Arial Narrow"/>
        <family val="2"/>
      </rPr>
      <t xml:space="preserve"> 1 </t>
    </r>
    <r>
      <rPr>
        <sz val="10"/>
        <color theme="1"/>
        <rFont val="新細明體"/>
        <family val="1"/>
        <charset val="136"/>
      </rPr>
      <t>姓名</t>
    </r>
    <r>
      <rPr>
        <sz val="10"/>
        <color theme="1"/>
        <rFont val="Arial Narrow"/>
        <family val="2"/>
      </rPr>
      <t xml:space="preserve"> (</t>
    </r>
    <r>
      <rPr>
        <sz val="10"/>
        <color theme="1"/>
        <rFont val="新細明體"/>
        <family val="1"/>
        <charset val="136"/>
      </rPr>
      <t>中文</t>
    </r>
    <r>
      <rPr>
        <sz val="10"/>
        <color theme="1"/>
        <rFont val="Arial Narrow"/>
        <family val="2"/>
      </rPr>
      <t xml:space="preserve">) </t>
    </r>
    <phoneticPr fontId="3" type="noConversion"/>
  </si>
  <si>
    <r>
      <rPr>
        <sz val="10"/>
        <color theme="1"/>
        <rFont val="新細明體"/>
        <family val="1"/>
        <charset val="136"/>
      </rPr>
      <t>女運動員</t>
    </r>
    <r>
      <rPr>
        <sz val="10"/>
        <color theme="1"/>
        <rFont val="Arial Narrow"/>
        <family val="2"/>
      </rPr>
      <t xml:space="preserve"> 2 </t>
    </r>
    <r>
      <rPr>
        <sz val="10"/>
        <color theme="1"/>
        <rFont val="新細明體"/>
        <family val="1"/>
        <charset val="136"/>
      </rPr>
      <t>姓名</t>
    </r>
    <r>
      <rPr>
        <sz val="10"/>
        <color theme="1"/>
        <rFont val="Arial Narrow"/>
        <family val="2"/>
      </rPr>
      <t xml:space="preserve"> (</t>
    </r>
    <r>
      <rPr>
        <sz val="10"/>
        <color theme="1"/>
        <rFont val="新細明體"/>
        <family val="1"/>
        <charset val="136"/>
      </rPr>
      <t>中文</t>
    </r>
    <r>
      <rPr>
        <sz val="10"/>
        <color theme="1"/>
        <rFont val="Arial Narrow"/>
        <family val="2"/>
      </rPr>
      <t xml:space="preserve">) </t>
    </r>
    <phoneticPr fontId="3" type="noConversion"/>
  </si>
  <si>
    <r>
      <rPr>
        <sz val="10"/>
        <color theme="1"/>
        <rFont val="新細明體"/>
        <family val="1"/>
        <charset val="136"/>
      </rPr>
      <t>所屬屬會</t>
    </r>
    <r>
      <rPr>
        <sz val="10"/>
        <color theme="1"/>
        <rFont val="Arial Narrow"/>
        <family val="2"/>
      </rPr>
      <t>/</t>
    </r>
    <r>
      <rPr>
        <sz val="10"/>
        <color theme="1"/>
        <rFont val="新細明體"/>
        <family val="1"/>
        <charset val="136"/>
      </rPr>
      <t>報名單位名稱</t>
    </r>
    <r>
      <rPr>
        <sz val="10"/>
        <color theme="1"/>
        <rFont val="Arial Narrow"/>
        <family val="2"/>
      </rPr>
      <t xml:space="preserve"> </t>
    </r>
    <phoneticPr fontId="3" type="noConversion"/>
  </si>
  <si>
    <r>
      <rPr>
        <sz val="10"/>
        <color theme="1"/>
        <rFont val="新細明體"/>
        <family val="1"/>
        <charset val="136"/>
      </rPr>
      <t>所屬屬會</t>
    </r>
    <r>
      <rPr>
        <sz val="10"/>
        <color theme="1"/>
        <rFont val="Arial Narrow"/>
        <family val="2"/>
      </rPr>
      <t>/</t>
    </r>
    <r>
      <rPr>
        <sz val="10"/>
        <color theme="1"/>
        <rFont val="新細明體"/>
        <family val="1"/>
        <charset val="136"/>
      </rPr>
      <t>報名單位電郵</t>
    </r>
    <r>
      <rPr>
        <sz val="10"/>
        <color theme="1"/>
        <rFont val="Arial Narrow"/>
        <family val="2"/>
      </rPr>
      <t xml:space="preserve"> </t>
    </r>
    <phoneticPr fontId="3" type="noConversion"/>
  </si>
  <si>
    <r>
      <rPr>
        <sz val="10"/>
        <color theme="1"/>
        <rFont val="新細明體"/>
        <family val="1"/>
        <charset val="136"/>
      </rPr>
      <t>所屬屬會</t>
    </r>
    <r>
      <rPr>
        <sz val="10"/>
        <color theme="1"/>
        <rFont val="Arial Narrow"/>
        <family val="2"/>
      </rPr>
      <t>/</t>
    </r>
    <r>
      <rPr>
        <sz val="10"/>
        <color theme="1"/>
        <rFont val="新細明體"/>
        <family val="1"/>
        <charset val="136"/>
      </rPr>
      <t>報名單位電話</t>
    </r>
    <r>
      <rPr>
        <sz val="10"/>
        <color theme="1"/>
        <rFont val="Arial Narrow"/>
        <family val="2"/>
      </rPr>
      <t xml:space="preserve"> </t>
    </r>
    <phoneticPr fontId="3" type="noConversion"/>
  </si>
  <si>
    <r>
      <rPr>
        <sz val="10"/>
        <color theme="1"/>
        <rFont val="新細明體"/>
        <family val="1"/>
        <charset val="136"/>
      </rPr>
      <t>聯絡人姓名</t>
    </r>
    <r>
      <rPr>
        <sz val="10"/>
        <color theme="1"/>
        <rFont val="Arial Narrow"/>
        <family val="2"/>
      </rPr>
      <t xml:space="preserve"> </t>
    </r>
    <phoneticPr fontId="3" type="noConversion"/>
  </si>
  <si>
    <r>
      <rPr>
        <sz val="10"/>
        <color theme="1"/>
        <rFont val="新細明體"/>
        <family val="1"/>
        <charset val="136"/>
      </rPr>
      <t>比賽日期</t>
    </r>
    <phoneticPr fontId="7" type="noConversion"/>
  </si>
  <si>
    <r>
      <rPr>
        <sz val="10"/>
        <color theme="1"/>
        <rFont val="新細明體"/>
        <family val="1"/>
        <charset val="136"/>
      </rPr>
      <t>組別</t>
    </r>
    <phoneticPr fontId="7" type="noConversion"/>
  </si>
  <si>
    <r>
      <rPr>
        <sz val="10"/>
        <color theme="1"/>
        <rFont val="新細明體"/>
        <family val="1"/>
        <charset val="136"/>
      </rPr>
      <t>年齡</t>
    </r>
  </si>
  <si>
    <r>
      <t xml:space="preserve"> </t>
    </r>
    <r>
      <rPr>
        <sz val="10"/>
        <color theme="1"/>
        <rFont val="新細明體"/>
        <family val="1"/>
        <charset val="136"/>
      </rPr>
      <t>賽事名稱</t>
    </r>
  </si>
  <si>
    <r>
      <rPr>
        <sz val="10"/>
        <color theme="1"/>
        <rFont val="新細明體"/>
        <family val="1"/>
        <charset val="136"/>
      </rPr>
      <t>運動員</t>
    </r>
    <r>
      <rPr>
        <sz val="10"/>
        <color theme="1"/>
        <rFont val="Arial Narrow"/>
        <family val="2"/>
      </rPr>
      <t xml:space="preserve"> 1</t>
    </r>
  </si>
  <si>
    <r>
      <rPr>
        <sz val="10"/>
        <color theme="1"/>
        <rFont val="新細明體"/>
        <family val="1"/>
        <charset val="136"/>
      </rPr>
      <t>運動員</t>
    </r>
    <r>
      <rPr>
        <sz val="10"/>
        <color theme="1"/>
        <rFont val="Arial Narrow"/>
        <family val="2"/>
      </rPr>
      <t xml:space="preserve"> 2</t>
    </r>
  </si>
  <si>
    <r>
      <rPr>
        <sz val="10"/>
        <color theme="1"/>
        <rFont val="新細明體"/>
        <family val="1"/>
        <charset val="136"/>
      </rPr>
      <t>女子單人</t>
    </r>
    <phoneticPr fontId="7" type="noConversion"/>
  </si>
  <si>
    <r>
      <t>8</t>
    </r>
    <r>
      <rPr>
        <sz val="10"/>
        <color theme="1"/>
        <rFont val="新細明體"/>
        <family val="1"/>
        <charset val="136"/>
      </rPr>
      <t>歲或以下</t>
    </r>
    <phoneticPr fontId="7" type="noConversion"/>
  </si>
  <si>
    <r>
      <rPr>
        <sz val="10"/>
        <color theme="1"/>
        <rFont val="新細明體"/>
        <family val="1"/>
        <charset val="136"/>
      </rPr>
      <t>拉丁舞五項</t>
    </r>
  </si>
  <si>
    <r>
      <rPr>
        <sz val="10"/>
        <color theme="1"/>
        <rFont val="新細明體"/>
        <family val="1"/>
        <charset val="136"/>
      </rPr>
      <t>排名賽</t>
    </r>
  </si>
  <si>
    <r>
      <rPr>
        <sz val="10"/>
        <color theme="1"/>
        <rFont val="新細明體"/>
        <family val="1"/>
        <charset val="136"/>
      </rPr>
      <t>男女混合</t>
    </r>
    <phoneticPr fontId="7" type="noConversion"/>
  </si>
  <si>
    <r>
      <t>9</t>
    </r>
    <r>
      <rPr>
        <sz val="10"/>
        <color theme="1"/>
        <rFont val="新細明體"/>
        <family val="1"/>
        <charset val="136"/>
      </rPr>
      <t>歲或以下</t>
    </r>
    <phoneticPr fontId="7" type="noConversion"/>
  </si>
  <si>
    <r>
      <rPr>
        <sz val="10"/>
        <color theme="1"/>
        <rFont val="新細明體"/>
        <family val="1"/>
        <charset val="136"/>
      </rPr>
      <t>男子單人</t>
    </r>
    <phoneticPr fontId="7" type="noConversion"/>
  </si>
  <si>
    <r>
      <t>9</t>
    </r>
    <r>
      <rPr>
        <sz val="10"/>
        <color theme="1"/>
        <rFont val="新細明體"/>
        <family val="1"/>
        <charset val="136"/>
      </rPr>
      <t>歲或以下</t>
    </r>
  </si>
  <si>
    <r>
      <t>9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</si>
  <si>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rPr>
        <sz val="10"/>
        <color theme="1"/>
        <rFont val="新細明體"/>
        <family val="1"/>
        <charset val="136"/>
      </rPr>
      <t>森巴舞</t>
    </r>
  </si>
  <si>
    <r>
      <rPr>
        <sz val="10"/>
        <color theme="1"/>
        <rFont val="新細明體"/>
        <family val="1"/>
        <charset val="136"/>
      </rPr>
      <t>新人賽</t>
    </r>
    <phoneticPr fontId="7" type="noConversion"/>
  </si>
  <si>
    <r>
      <rPr>
        <sz val="10"/>
        <color theme="1"/>
        <rFont val="新細明體"/>
        <family val="1"/>
        <charset val="136"/>
      </rPr>
      <t>查查查</t>
    </r>
  </si>
  <si>
    <r>
      <rPr>
        <sz val="10"/>
        <color theme="1"/>
        <rFont val="新細明體"/>
        <family val="1"/>
        <charset val="136"/>
      </rPr>
      <t>倫巴舞</t>
    </r>
  </si>
  <si>
    <r>
      <rPr>
        <sz val="10"/>
        <color theme="1"/>
        <rFont val="新細明體"/>
        <family val="1"/>
        <charset val="136"/>
      </rPr>
      <t>鬥牛舞</t>
    </r>
  </si>
  <si>
    <r>
      <rPr>
        <sz val="10"/>
        <color theme="1"/>
        <rFont val="新細明體"/>
        <family val="1"/>
        <charset val="136"/>
      </rPr>
      <t>牛仔舞</t>
    </r>
  </si>
  <si>
    <r>
      <t>10-11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</si>
  <si>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t>10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</si>
  <si>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t>11</t>
    </r>
    <r>
      <rPr>
        <sz val="10"/>
        <color theme="1"/>
        <rFont val="新細明體"/>
        <family val="1"/>
        <charset val="136"/>
      </rPr>
      <t>歲或以下</t>
    </r>
  </si>
  <si>
    <r>
      <rPr>
        <sz val="10"/>
        <color theme="1"/>
        <rFont val="新細明體"/>
        <family val="1"/>
        <charset val="136"/>
      </rPr>
      <t>十項全能</t>
    </r>
    <phoneticPr fontId="7" type="noConversion"/>
  </si>
  <si>
    <r>
      <rPr>
        <sz val="10"/>
        <color theme="1"/>
        <rFont val="新細明體"/>
        <family val="1"/>
        <charset val="136"/>
      </rPr>
      <t>標準舞五項</t>
    </r>
  </si>
  <si>
    <r>
      <rPr>
        <sz val="10"/>
        <color theme="1"/>
        <rFont val="新細明體"/>
        <family val="1"/>
        <charset val="136"/>
      </rPr>
      <t>超級排名賽</t>
    </r>
  </si>
  <si>
    <r>
      <t>11</t>
    </r>
    <r>
      <rPr>
        <sz val="10"/>
        <color theme="1"/>
        <rFont val="新細明體"/>
        <family val="1"/>
        <charset val="136"/>
      </rPr>
      <t>歲或以下</t>
    </r>
    <phoneticPr fontId="7" type="noConversion"/>
  </si>
  <si>
    <r>
      <t>11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</si>
  <si>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t>12-15</t>
    </r>
    <r>
      <rPr>
        <sz val="10"/>
        <color theme="1"/>
        <rFont val="新細明體"/>
        <family val="1"/>
        <charset val="136"/>
      </rPr>
      <t>歲</t>
    </r>
  </si>
  <si>
    <r>
      <t xml:space="preserve">12-13 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</si>
  <si>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rPr>
        <sz val="10"/>
        <color theme="1"/>
        <rFont val="新細明體"/>
        <family val="1"/>
        <charset val="136"/>
      </rPr>
      <t>超級排名賽</t>
    </r>
    <phoneticPr fontId="7" type="noConversion"/>
  </si>
  <si>
    <r>
      <t>12-13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</si>
  <si>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t>12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</si>
  <si>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t>13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</si>
  <si>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t xml:space="preserve">14-15 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</si>
  <si>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t>14-15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</si>
  <si>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t>14</t>
    </r>
    <r>
      <rPr>
        <sz val="10"/>
        <color theme="1"/>
        <rFont val="新細明體"/>
        <family val="1"/>
        <charset val="136"/>
      </rPr>
      <t>歲</t>
    </r>
  </si>
  <si>
    <r>
      <t>15</t>
    </r>
    <r>
      <rPr>
        <sz val="10"/>
        <color theme="1"/>
        <rFont val="新細明體"/>
        <family val="1"/>
        <charset val="136"/>
      </rPr>
      <t>歲</t>
    </r>
  </si>
  <si>
    <r>
      <t>16</t>
    </r>
    <r>
      <rPr>
        <sz val="10"/>
        <color theme="1"/>
        <rFont val="新細明體"/>
        <family val="1"/>
        <charset val="136"/>
      </rPr>
      <t>歲或以上</t>
    </r>
    <phoneticPr fontId="7" type="noConversion"/>
  </si>
  <si>
    <r>
      <rPr>
        <sz val="10"/>
        <color theme="1"/>
        <rFont val="新細明體"/>
        <family val="1"/>
        <charset val="136"/>
      </rPr>
      <t>標準舞五項</t>
    </r>
    <phoneticPr fontId="7" type="noConversion"/>
  </si>
  <si>
    <r>
      <rPr>
        <sz val="10"/>
        <color theme="1"/>
        <rFont val="新細明體"/>
        <family val="1"/>
        <charset val="136"/>
      </rPr>
      <t>精英賽</t>
    </r>
    <phoneticPr fontId="7" type="noConversion"/>
  </si>
  <si>
    <r>
      <rPr>
        <sz val="10"/>
        <color theme="1"/>
        <rFont val="新細明體"/>
        <family val="1"/>
        <charset val="136"/>
      </rPr>
      <t>新星賽</t>
    </r>
    <phoneticPr fontId="7" type="noConversion"/>
  </si>
  <si>
    <r>
      <t>16-34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</si>
  <si>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t xml:space="preserve">16-18 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</si>
  <si>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rPr>
        <sz val="10"/>
        <color theme="1"/>
        <rFont val="新細明體"/>
        <family val="1"/>
        <charset val="136"/>
      </rPr>
      <t>新星賽</t>
    </r>
  </si>
  <si>
    <r>
      <t>16-18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</si>
  <si>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rPr>
        <sz val="10"/>
        <rFont val="新細明體"/>
        <family val="1"/>
        <charset val="136"/>
      </rPr>
      <t>女子單人</t>
    </r>
    <phoneticPr fontId="7" type="noConversion"/>
  </si>
  <si>
    <r>
      <t>16</t>
    </r>
    <r>
      <rPr>
        <sz val="10"/>
        <rFont val="新細明體"/>
        <family val="1"/>
        <charset val="136"/>
      </rPr>
      <t>歲或以上</t>
    </r>
    <phoneticPr fontId="7" type="noConversion"/>
  </si>
  <si>
    <r>
      <rPr>
        <sz val="10"/>
        <rFont val="新細明體"/>
        <family val="1"/>
        <charset val="136"/>
      </rPr>
      <t>拉丁舞五項</t>
    </r>
    <phoneticPr fontId="7" type="noConversion"/>
  </si>
  <si>
    <r>
      <rPr>
        <sz val="10"/>
        <rFont val="新細明體"/>
        <family val="1"/>
        <charset val="136"/>
      </rPr>
      <t>精英賽</t>
    </r>
    <phoneticPr fontId="7" type="noConversion"/>
  </si>
  <si>
    <r>
      <rPr>
        <sz val="10"/>
        <rFont val="新細明體"/>
        <family val="1"/>
        <charset val="136"/>
      </rPr>
      <t>新星賽</t>
    </r>
    <phoneticPr fontId="7" type="noConversion"/>
  </si>
  <si>
    <r>
      <t>16</t>
    </r>
    <r>
      <rPr>
        <sz val="10"/>
        <color theme="1"/>
        <rFont val="新細明體"/>
        <family val="1"/>
        <charset val="136"/>
      </rPr>
      <t>歲</t>
    </r>
  </si>
  <si>
    <r>
      <t>17</t>
    </r>
    <r>
      <rPr>
        <sz val="10"/>
        <color theme="1"/>
        <rFont val="新細明體"/>
        <family val="1"/>
        <charset val="136"/>
      </rPr>
      <t>歲</t>
    </r>
  </si>
  <si>
    <r>
      <t>18</t>
    </r>
    <r>
      <rPr>
        <sz val="10"/>
        <color theme="1"/>
        <rFont val="新細明體"/>
        <family val="1"/>
        <charset val="136"/>
      </rPr>
      <t>歲</t>
    </r>
  </si>
  <si>
    <r>
      <t xml:space="preserve">19 </t>
    </r>
    <r>
      <rPr>
        <sz val="10"/>
        <color theme="1"/>
        <rFont val="新細明體"/>
        <family val="1"/>
        <charset val="136"/>
      </rPr>
      <t>歲或以上</t>
    </r>
    <phoneticPr fontId="7" type="noConversion"/>
  </si>
  <si>
    <r>
      <t>19-21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</si>
  <si>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t>22</t>
    </r>
    <r>
      <rPr>
        <sz val="10"/>
        <color theme="1"/>
        <rFont val="新細明體"/>
        <family val="1"/>
        <charset val="136"/>
      </rPr>
      <t>歲或以上</t>
    </r>
    <phoneticPr fontId="7" type="noConversion"/>
  </si>
  <si>
    <r>
      <t xml:space="preserve">22 </t>
    </r>
    <r>
      <rPr>
        <sz val="10"/>
        <color theme="1"/>
        <rFont val="新細明體"/>
        <family val="1"/>
        <charset val="136"/>
      </rPr>
      <t>歲或以上</t>
    </r>
    <phoneticPr fontId="7" type="noConversion"/>
  </si>
  <si>
    <r>
      <t>35</t>
    </r>
    <r>
      <rPr>
        <sz val="10"/>
        <color theme="1"/>
        <rFont val="新細明體"/>
        <family val="1"/>
        <charset val="136"/>
      </rPr>
      <t>歲或以上</t>
    </r>
  </si>
  <si>
    <r>
      <t>35-59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</si>
  <si>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rPr>
        <sz val="10"/>
        <color theme="1"/>
        <rFont val="新細明體"/>
        <family val="1"/>
        <charset val="136"/>
      </rPr>
      <t>排名賽</t>
    </r>
    <phoneticPr fontId="7" type="noConversion"/>
  </si>
  <si>
    <r>
      <t>60</t>
    </r>
    <r>
      <rPr>
        <sz val="10"/>
        <color theme="1"/>
        <rFont val="新細明體"/>
        <family val="1"/>
        <charset val="136"/>
      </rPr>
      <t>歲或以上</t>
    </r>
    <phoneticPr fontId="7" type="noConversion"/>
  </si>
  <si>
    <r>
      <rPr>
        <sz val="10"/>
        <color theme="1"/>
        <rFont val="新細明體"/>
        <family val="1"/>
        <charset val="136"/>
      </rPr>
      <t>總齡</t>
    </r>
    <r>
      <rPr>
        <sz val="10"/>
        <color theme="1"/>
        <rFont val="Arial Narrow"/>
        <family val="2"/>
      </rPr>
      <t>100</t>
    </r>
    <r>
      <rPr>
        <sz val="10"/>
        <color theme="1"/>
        <rFont val="新細明體"/>
        <family val="1"/>
        <charset val="136"/>
      </rPr>
      <t>歲或以上</t>
    </r>
  </si>
  <si>
    <r>
      <rPr>
        <sz val="10"/>
        <color theme="1"/>
        <rFont val="新細明體"/>
        <family val="1"/>
        <charset val="136"/>
      </rPr>
      <t>公開賽</t>
    </r>
    <phoneticPr fontId="7" type="noConversion"/>
  </si>
  <si>
    <r>
      <rPr>
        <sz val="10"/>
        <color theme="1"/>
        <rFont val="新細明體"/>
        <family val="1"/>
        <charset val="136"/>
      </rPr>
      <t>總齡</t>
    </r>
    <r>
      <rPr>
        <sz val="10"/>
        <color theme="1"/>
        <rFont val="Arial Narrow"/>
        <family val="2"/>
      </rPr>
      <t>110</t>
    </r>
    <r>
      <rPr>
        <sz val="10"/>
        <color theme="1"/>
        <rFont val="新細明體"/>
        <family val="1"/>
        <charset val="136"/>
      </rPr>
      <t>歲或以上</t>
    </r>
    <r>
      <rPr>
        <sz val="10"/>
        <color theme="1"/>
        <rFont val="Arial Narrow"/>
        <family val="2"/>
      </rPr>
      <t xml:space="preserve"> </t>
    </r>
  </si>
  <si>
    <r>
      <rPr>
        <sz val="10"/>
        <color theme="1"/>
        <rFont val="新細明體"/>
        <family val="1"/>
        <charset val="136"/>
      </rPr>
      <t>總齡</t>
    </r>
    <r>
      <rPr>
        <sz val="10"/>
        <color theme="1"/>
        <rFont val="Arial Narrow"/>
        <family val="2"/>
      </rPr>
      <t>120</t>
    </r>
    <r>
      <rPr>
        <sz val="10"/>
        <color theme="1"/>
        <rFont val="新細明體"/>
        <family val="1"/>
        <charset val="136"/>
      </rPr>
      <t>歲或以上</t>
    </r>
  </si>
  <si>
    <r>
      <rPr>
        <sz val="10"/>
        <color theme="1"/>
        <rFont val="新細明體"/>
        <family val="1"/>
        <charset val="136"/>
      </rPr>
      <t>總齡</t>
    </r>
    <r>
      <rPr>
        <sz val="10"/>
        <color theme="1"/>
        <rFont val="Arial Narrow"/>
        <family val="2"/>
      </rPr>
      <t>130</t>
    </r>
    <r>
      <rPr>
        <sz val="10"/>
        <color theme="1"/>
        <rFont val="新細明體"/>
        <family val="1"/>
        <charset val="136"/>
      </rPr>
      <t>歲或以上</t>
    </r>
  </si>
  <si>
    <t xml:space="preserve">     賽事編號</t>
    <phoneticPr fontId="7" type="noConversion"/>
  </si>
  <si>
    <r>
      <t>2018</t>
    </r>
    <r>
      <rPr>
        <sz val="9"/>
        <color theme="1"/>
        <rFont val="新細明體"/>
        <family val="1"/>
        <charset val="136"/>
      </rPr>
      <t>或以後出生</t>
    </r>
    <phoneticPr fontId="7" type="noConversion"/>
  </si>
  <si>
    <r>
      <t>2017</t>
    </r>
    <r>
      <rPr>
        <sz val="9"/>
        <color theme="1"/>
        <rFont val="新細明體"/>
        <family val="1"/>
        <charset val="136"/>
      </rPr>
      <t>或以後出生</t>
    </r>
    <phoneticPr fontId="7" type="noConversion"/>
  </si>
  <si>
    <r>
      <t>2017</t>
    </r>
    <r>
      <rPr>
        <sz val="9"/>
        <color theme="1"/>
        <rFont val="新細明體"/>
        <family val="1"/>
        <charset val="136"/>
      </rPr>
      <t>年或以後出生</t>
    </r>
    <phoneticPr fontId="7" type="noConversion"/>
  </si>
  <si>
    <r>
      <t>2017</t>
    </r>
    <r>
      <rPr>
        <sz val="9"/>
        <color theme="1"/>
        <rFont val="新細明體"/>
        <family val="1"/>
        <charset val="136"/>
      </rPr>
      <t>年出生</t>
    </r>
    <phoneticPr fontId="7" type="noConversion"/>
  </si>
  <si>
    <r>
      <t>2016</t>
    </r>
    <r>
      <rPr>
        <sz val="9"/>
        <color theme="1"/>
        <rFont val="新細明體"/>
        <family val="1"/>
        <charset val="136"/>
      </rPr>
      <t>年出生</t>
    </r>
    <phoneticPr fontId="7" type="noConversion"/>
  </si>
  <si>
    <r>
      <t>2015-2016</t>
    </r>
    <r>
      <rPr>
        <sz val="9"/>
        <color theme="1"/>
        <rFont val="新細明體"/>
        <family val="1"/>
        <charset val="136"/>
      </rPr>
      <t>出生</t>
    </r>
    <phoneticPr fontId="7" type="noConversion"/>
  </si>
  <si>
    <r>
      <t>2015</t>
    </r>
    <r>
      <rPr>
        <sz val="9"/>
        <color theme="1"/>
        <rFont val="新細明體"/>
        <family val="1"/>
        <charset val="136"/>
      </rPr>
      <t>或以後出生</t>
    </r>
    <phoneticPr fontId="7" type="noConversion"/>
  </si>
  <si>
    <r>
      <t>2015-2016</t>
    </r>
    <r>
      <rPr>
        <sz val="9"/>
        <color theme="1"/>
        <rFont val="新細明體"/>
        <family val="1"/>
        <charset val="136"/>
      </rPr>
      <t>年出生</t>
    </r>
    <phoneticPr fontId="7" type="noConversion"/>
  </si>
  <si>
    <r>
      <t>2015</t>
    </r>
    <r>
      <rPr>
        <sz val="9"/>
        <color theme="1"/>
        <rFont val="新細明體"/>
        <family val="1"/>
        <charset val="136"/>
      </rPr>
      <t>年或以後出生</t>
    </r>
    <phoneticPr fontId="7" type="noConversion"/>
  </si>
  <si>
    <r>
      <t>2015</t>
    </r>
    <r>
      <rPr>
        <sz val="9"/>
        <color theme="1"/>
        <rFont val="新細明體"/>
        <family val="1"/>
        <charset val="136"/>
      </rPr>
      <t>年出生</t>
    </r>
    <phoneticPr fontId="7" type="noConversion"/>
  </si>
  <si>
    <r>
      <t>2014</t>
    </r>
    <r>
      <rPr>
        <sz val="9"/>
        <color theme="1"/>
        <rFont val="新細明體"/>
        <family val="1"/>
        <charset val="136"/>
      </rPr>
      <t>年出生</t>
    </r>
    <phoneticPr fontId="7" type="noConversion"/>
  </si>
  <si>
    <r>
      <t>2013</t>
    </r>
    <r>
      <rPr>
        <sz val="9"/>
        <color theme="1"/>
        <rFont val="新細明體"/>
        <family val="1"/>
        <charset val="136"/>
      </rPr>
      <t>年出生</t>
    </r>
    <phoneticPr fontId="7" type="noConversion"/>
  </si>
  <si>
    <r>
      <t>2012</t>
    </r>
    <r>
      <rPr>
        <sz val="9"/>
        <color theme="1"/>
        <rFont val="新細明體"/>
        <family val="1"/>
        <charset val="136"/>
      </rPr>
      <t>年出生</t>
    </r>
    <phoneticPr fontId="7" type="noConversion"/>
  </si>
  <si>
    <r>
      <t>2011</t>
    </r>
    <r>
      <rPr>
        <sz val="9"/>
        <color theme="1"/>
        <rFont val="新細明體"/>
        <family val="1"/>
        <charset val="136"/>
      </rPr>
      <t>年出生</t>
    </r>
    <phoneticPr fontId="7" type="noConversion"/>
  </si>
  <si>
    <r>
      <t>2013-2014</t>
    </r>
    <r>
      <rPr>
        <sz val="9"/>
        <color theme="1"/>
        <rFont val="新細明體"/>
        <family val="1"/>
        <charset val="136"/>
      </rPr>
      <t>出生</t>
    </r>
    <phoneticPr fontId="7" type="noConversion"/>
  </si>
  <si>
    <r>
      <t>2013</t>
    </r>
    <r>
      <rPr>
        <sz val="9"/>
        <color theme="1"/>
        <rFont val="新細明體"/>
        <family val="1"/>
        <charset val="136"/>
      </rPr>
      <t>或以後出生</t>
    </r>
    <phoneticPr fontId="7" type="noConversion"/>
  </si>
  <si>
    <r>
      <t>2013-2014</t>
    </r>
    <r>
      <rPr>
        <sz val="9"/>
        <color theme="1"/>
        <rFont val="新細明體"/>
        <family val="1"/>
        <charset val="136"/>
      </rPr>
      <t>年出生</t>
    </r>
    <phoneticPr fontId="7" type="noConversion"/>
  </si>
  <si>
    <r>
      <t>2014-2011</t>
    </r>
    <r>
      <rPr>
        <sz val="9"/>
        <color theme="1"/>
        <rFont val="新細明體"/>
        <family val="1"/>
        <charset val="136"/>
      </rPr>
      <t>出生</t>
    </r>
    <phoneticPr fontId="7" type="noConversion"/>
  </si>
  <si>
    <r>
      <t>2011</t>
    </r>
    <r>
      <rPr>
        <sz val="9"/>
        <color theme="1"/>
        <rFont val="新細明體"/>
        <family val="1"/>
        <charset val="136"/>
      </rPr>
      <t>或以後出生</t>
    </r>
  </si>
  <si>
    <r>
      <t>2011-2014</t>
    </r>
    <r>
      <rPr>
        <sz val="9"/>
        <color theme="1"/>
        <rFont val="新細明體"/>
        <family val="1"/>
        <charset val="136"/>
      </rPr>
      <t>出生</t>
    </r>
    <phoneticPr fontId="7" type="noConversion"/>
  </si>
  <si>
    <r>
      <t>2011</t>
    </r>
    <r>
      <rPr>
        <sz val="9"/>
        <color theme="1"/>
        <rFont val="新細明體"/>
        <family val="1"/>
        <charset val="136"/>
      </rPr>
      <t>或以後出生</t>
    </r>
    <phoneticPr fontId="7" type="noConversion"/>
  </si>
  <si>
    <r>
      <t>2011-2012</t>
    </r>
    <r>
      <rPr>
        <sz val="9"/>
        <color theme="1"/>
        <rFont val="新細明體"/>
        <family val="1"/>
        <charset val="136"/>
      </rPr>
      <t>出生</t>
    </r>
    <phoneticPr fontId="7" type="noConversion"/>
  </si>
  <si>
    <r>
      <t>2011-2012</t>
    </r>
    <r>
      <rPr>
        <sz val="9"/>
        <color theme="1"/>
        <rFont val="新細明體"/>
        <family val="1"/>
        <charset val="136"/>
      </rPr>
      <t>年出生</t>
    </r>
    <phoneticPr fontId="7" type="noConversion"/>
  </si>
  <si>
    <r>
      <t>2010</t>
    </r>
    <r>
      <rPr>
        <sz val="9"/>
        <color theme="1"/>
        <rFont val="新細明體"/>
        <family val="1"/>
        <charset val="136"/>
      </rPr>
      <t>年出生</t>
    </r>
    <phoneticPr fontId="7" type="noConversion"/>
  </si>
  <si>
    <r>
      <t>2008-2010</t>
    </r>
    <r>
      <rPr>
        <sz val="9"/>
        <color theme="1"/>
        <rFont val="新細明體"/>
        <family val="1"/>
        <charset val="136"/>
      </rPr>
      <t>出生</t>
    </r>
    <phoneticPr fontId="7" type="noConversion"/>
  </si>
  <si>
    <r>
      <t>2008</t>
    </r>
    <r>
      <rPr>
        <sz val="9"/>
        <color theme="1"/>
        <rFont val="新細明體"/>
        <family val="1"/>
        <charset val="136"/>
      </rPr>
      <t>或以後出生</t>
    </r>
    <phoneticPr fontId="7" type="noConversion"/>
  </si>
  <si>
    <r>
      <t>2010</t>
    </r>
    <r>
      <rPr>
        <sz val="9"/>
        <color theme="1"/>
        <rFont val="新細明體"/>
        <family val="1"/>
        <charset val="136"/>
      </rPr>
      <t>或以前出生</t>
    </r>
    <phoneticPr fontId="7" type="noConversion"/>
  </si>
  <si>
    <r>
      <t>2014</t>
    </r>
    <r>
      <rPr>
        <sz val="9"/>
        <color theme="1"/>
        <rFont val="新細明體"/>
        <family val="1"/>
        <charset val="136"/>
      </rPr>
      <t>或以前出生</t>
    </r>
    <phoneticPr fontId="7" type="noConversion"/>
  </si>
  <si>
    <r>
      <t>2010</t>
    </r>
    <r>
      <rPr>
        <sz val="9"/>
        <rFont val="新細明體"/>
        <family val="1"/>
        <charset val="136"/>
      </rPr>
      <t>或以前出生</t>
    </r>
    <phoneticPr fontId="7" type="noConversion"/>
  </si>
  <si>
    <r>
      <t>2010-1992</t>
    </r>
    <r>
      <rPr>
        <sz val="9"/>
        <color theme="1"/>
        <rFont val="新細明體"/>
        <family val="1"/>
        <charset val="136"/>
      </rPr>
      <t>出生</t>
    </r>
    <phoneticPr fontId="7" type="noConversion"/>
  </si>
  <si>
    <r>
      <t>2009</t>
    </r>
    <r>
      <rPr>
        <sz val="9"/>
        <color theme="1"/>
        <rFont val="新細明體"/>
        <family val="1"/>
        <charset val="136"/>
      </rPr>
      <t>年出生</t>
    </r>
    <phoneticPr fontId="7" type="noConversion"/>
  </si>
  <si>
    <r>
      <t>2008</t>
    </r>
    <r>
      <rPr>
        <sz val="9"/>
        <color theme="1"/>
        <rFont val="新細明體"/>
        <family val="1"/>
        <charset val="136"/>
      </rPr>
      <t>年出生</t>
    </r>
    <phoneticPr fontId="7" type="noConversion"/>
  </si>
  <si>
    <r>
      <t>2007</t>
    </r>
    <r>
      <rPr>
        <sz val="9"/>
        <color theme="1"/>
        <rFont val="新細明體"/>
        <family val="1"/>
        <charset val="136"/>
      </rPr>
      <t>或以前出生</t>
    </r>
    <phoneticPr fontId="7" type="noConversion"/>
  </si>
  <si>
    <r>
      <t>2005-2007</t>
    </r>
    <r>
      <rPr>
        <sz val="9"/>
        <color theme="1"/>
        <rFont val="新細明體"/>
        <family val="1"/>
        <charset val="136"/>
      </rPr>
      <t>出生</t>
    </r>
    <phoneticPr fontId="7" type="noConversion"/>
  </si>
  <si>
    <r>
      <t>2005</t>
    </r>
    <r>
      <rPr>
        <sz val="9"/>
        <color theme="1"/>
        <rFont val="新細明體"/>
        <family val="1"/>
        <charset val="136"/>
      </rPr>
      <t>或以後出生</t>
    </r>
    <phoneticPr fontId="7" type="noConversion"/>
  </si>
  <si>
    <r>
      <t>2004</t>
    </r>
    <r>
      <rPr>
        <sz val="9"/>
        <color theme="1"/>
        <rFont val="新細明體"/>
        <family val="1"/>
        <charset val="136"/>
      </rPr>
      <t>或以前出生</t>
    </r>
    <phoneticPr fontId="7" type="noConversion"/>
  </si>
  <si>
    <r>
      <t>1991</t>
    </r>
    <r>
      <rPr>
        <sz val="9"/>
        <color theme="1"/>
        <rFont val="新細明體"/>
        <family val="1"/>
        <charset val="136"/>
      </rPr>
      <t>或以前出生</t>
    </r>
    <phoneticPr fontId="7" type="noConversion"/>
  </si>
  <si>
    <r>
      <t>1996</t>
    </r>
    <r>
      <rPr>
        <sz val="9"/>
        <color theme="1"/>
        <rFont val="新細明體"/>
        <family val="1"/>
        <charset val="136"/>
      </rPr>
      <t>或以前出生</t>
    </r>
    <phoneticPr fontId="7" type="noConversion"/>
  </si>
  <si>
    <r>
      <t>1991-1967</t>
    </r>
    <r>
      <rPr>
        <sz val="9"/>
        <color theme="1"/>
        <rFont val="新細明體"/>
        <family val="1"/>
        <charset val="136"/>
      </rPr>
      <t>出生</t>
    </r>
    <phoneticPr fontId="7" type="noConversion"/>
  </si>
  <si>
    <r>
      <t>1966</t>
    </r>
    <r>
      <rPr>
        <sz val="9"/>
        <color theme="1"/>
        <rFont val="新細明體"/>
        <family val="1"/>
        <charset val="136"/>
      </rPr>
      <t>或以前出生</t>
    </r>
    <phoneticPr fontId="7" type="noConversion"/>
  </si>
  <si>
    <r>
      <rPr>
        <sz val="10"/>
        <color theme="1"/>
        <rFont val="新細明體"/>
        <family val="1"/>
        <charset val="136"/>
      </rPr>
      <t>參賽項目</t>
    </r>
    <r>
      <rPr>
        <sz val="10"/>
        <color theme="1"/>
        <rFont val="Arial Narrow"/>
        <family val="2"/>
      </rPr>
      <t>(</t>
    </r>
    <r>
      <rPr>
        <sz val="10"/>
        <color theme="1"/>
        <rFont val="新細明體"/>
        <family val="1"/>
        <charset val="136"/>
      </rPr>
      <t>請</t>
    </r>
    <r>
      <rPr>
        <sz val="10"/>
        <color theme="1"/>
        <rFont val="Arial Narrow"/>
        <family val="2"/>
      </rPr>
      <t xml:space="preserve"> "1")</t>
    </r>
    <phoneticPr fontId="7" type="noConversion"/>
  </si>
  <si>
    <t xml:space="preserve">  兩位運動員年齡總和須100或以上</t>
    <phoneticPr fontId="7" type="noConversion"/>
  </si>
  <si>
    <t xml:space="preserve">  兩位運動員年齡總和須110或以上</t>
    <phoneticPr fontId="3" type="noConversion"/>
  </si>
  <si>
    <t xml:space="preserve">  兩位運動員年齡總和須130或以上</t>
    <phoneticPr fontId="3" type="noConversion"/>
  </si>
  <si>
    <t xml:space="preserve">  兩位運動員年齡總和須120或以上</t>
    <phoneticPr fontId="3" type="noConversion"/>
  </si>
  <si>
    <t>報名費</t>
    <phoneticPr fontId="7" type="noConversion"/>
  </si>
  <si>
    <t>BU09Ltn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</si>
</sst>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76" formatCode="d/m"/>
    <numFmt numFmtId="177" formatCode="m&quot;月&quot;d&quot;日&quot;"/>
  </numFmts>
  <fonts count="17">
    <font>
      <sz val="11"/>
      <color theme="1"/>
      <name val="新細明體"/>
      <family val="2"/>
      <scheme val="minor"/>
    </font>
    <font>
      <sz val="12"/>
      <name val="新細明體"/>
      <family val="1"/>
      <charset val="136"/>
    </font>
    <font>
      <b/>
      <sz val="12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0"/>
      <color theme="1"/>
      <name val="新細明體"/>
      <family val="2"/>
      <scheme val="minor"/>
    </font>
    <font>
      <sz val="8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0"/>
      <color theme="1"/>
      <name val="新細明體"/>
      <family val="1"/>
      <charset val="136"/>
    </font>
    <font>
      <sz val="10"/>
      <name val="新細明體"/>
      <family val="1"/>
      <charset val="136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1"/>
      <charset val="136"/>
    </font>
    <font>
      <sz val="9"/>
      <color theme="1"/>
      <name val="Arial Narrow"/>
      <family val="2"/>
    </font>
    <font>
      <sz val="9"/>
      <color theme="1"/>
      <name val="新細明體"/>
      <family val="1"/>
      <charset val="136"/>
    </font>
    <font>
      <sz val="9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theme="0"/>
      </patternFill>
    </fill>
    <fill>
      <patternFill patternType="solid">
        <fgColor rgb="FF92D050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5" fillId="0" borderId="0" xfId="0" applyFont="1"/>
    <xf numFmtId="0" fontId="6" fillId="0" borderId="0" xfId="0" applyFont="1"/>
    <xf numFmtId="0" fontId="10" fillId="0" borderId="0" xfId="0" applyFont="1"/>
    <xf numFmtId="0" fontId="10" fillId="0" borderId="0" xfId="0" applyFont="1" applyAlignment="1">
      <alignment vertical="center"/>
    </xf>
    <xf numFmtId="0" fontId="11" fillId="0" borderId="0" xfId="1" applyFont="1" applyAlignment="1">
      <alignment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shrinkToFit="1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shrinkToFit="1"/>
    </xf>
    <xf numFmtId="0" fontId="10" fillId="0" borderId="1" xfId="0" applyFont="1" applyBorder="1"/>
    <xf numFmtId="0" fontId="10" fillId="0" borderId="1" xfId="0" applyFont="1" applyBorder="1" applyAlignment="1">
      <alignment vertical="center"/>
    </xf>
    <xf numFmtId="0" fontId="10" fillId="0" borderId="2" xfId="0" applyFont="1" applyBorder="1"/>
    <xf numFmtId="0" fontId="10" fillId="0" borderId="2" xfId="0" applyFont="1" applyBorder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 shrinkToFit="1"/>
    </xf>
    <xf numFmtId="0" fontId="10" fillId="0" borderId="3" xfId="0" applyFont="1" applyBorder="1" applyAlignment="1">
      <alignment horizontal="center"/>
    </xf>
    <xf numFmtId="41" fontId="10" fillId="0" borderId="3" xfId="0" applyNumberFormat="1" applyFont="1" applyBorder="1" applyAlignment="1">
      <alignment horizontal="center"/>
    </xf>
    <xf numFmtId="17" fontId="10" fillId="10" borderId="3" xfId="0" applyNumberFormat="1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center" vertical="center"/>
    </xf>
    <xf numFmtId="0" fontId="10" fillId="8" borderId="3" xfId="0" quotePrefix="1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center" vertical="center" shrinkToFit="1"/>
    </xf>
    <xf numFmtId="0" fontId="14" fillId="9" borderId="3" xfId="0" applyFont="1" applyFill="1" applyBorder="1" applyAlignment="1">
      <alignment horizontal="center" vertical="center" shrinkToFit="1"/>
    </xf>
    <xf numFmtId="0" fontId="14" fillId="8" borderId="3" xfId="0" applyFont="1" applyFill="1" applyBorder="1" applyAlignment="1">
      <alignment vertical="center" shrinkToFit="1"/>
    </xf>
    <xf numFmtId="177" fontId="10" fillId="3" borderId="3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2" borderId="3" xfId="0" quotePrefix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shrinkToFit="1"/>
    </xf>
    <xf numFmtId="0" fontId="14" fillId="3" borderId="3" xfId="0" applyFont="1" applyFill="1" applyBorder="1" applyAlignment="1">
      <alignment horizontal="center" vertical="center" shrinkToFit="1"/>
    </xf>
    <xf numFmtId="17" fontId="10" fillId="7" borderId="3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0" fillId="5" borderId="3" xfId="0" quotePrefix="1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 shrinkToFit="1"/>
    </xf>
    <xf numFmtId="0" fontId="14" fillId="6" borderId="3" xfId="0" applyFont="1" applyFill="1" applyBorder="1" applyAlignment="1">
      <alignment horizontal="center" vertical="center" shrinkToFit="1"/>
    </xf>
    <xf numFmtId="0" fontId="14" fillId="5" borderId="3" xfId="0" applyFont="1" applyFill="1" applyBorder="1" applyAlignment="1">
      <alignment vertical="center" shrinkToFit="1"/>
    </xf>
    <xf numFmtId="0" fontId="10" fillId="11" borderId="3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 shrinkToFit="1"/>
    </xf>
    <xf numFmtId="0" fontId="14" fillId="8" borderId="3" xfId="0" applyFont="1" applyFill="1" applyBorder="1" applyAlignment="1">
      <alignment horizontal="center" vertical="center" shrinkToFit="1"/>
    </xf>
    <xf numFmtId="0" fontId="10" fillId="5" borderId="3" xfId="0" applyFont="1" applyFill="1" applyBorder="1" applyAlignment="1">
      <alignment horizontal="center" vertical="center" shrinkToFit="1"/>
    </xf>
    <xf numFmtId="0" fontId="14" fillId="5" borderId="3" xfId="0" applyFont="1" applyFill="1" applyBorder="1" applyAlignment="1">
      <alignment horizontal="center" vertical="center" shrinkToFit="1"/>
    </xf>
    <xf numFmtId="17" fontId="10" fillId="4" borderId="3" xfId="0" applyNumberFormat="1" applyFont="1" applyFill="1" applyBorder="1" applyAlignment="1">
      <alignment horizontal="center" vertical="center"/>
    </xf>
    <xf numFmtId="176" fontId="10" fillId="2" borderId="3" xfId="0" quotePrefix="1" applyNumberFormat="1" applyFont="1" applyFill="1" applyBorder="1" applyAlignment="1">
      <alignment horizontal="center" vertical="center"/>
    </xf>
    <xf numFmtId="176" fontId="10" fillId="5" borderId="3" xfId="0" quotePrefix="1" applyNumberFormat="1" applyFont="1" applyFill="1" applyBorder="1" applyAlignment="1">
      <alignment horizontal="center" vertical="center"/>
    </xf>
    <xf numFmtId="176" fontId="10" fillId="8" borderId="3" xfId="0" quotePrefix="1" applyNumberFormat="1" applyFont="1" applyFill="1" applyBorder="1" applyAlignment="1">
      <alignment horizontal="center" vertical="center"/>
    </xf>
    <xf numFmtId="0" fontId="12" fillId="8" borderId="3" xfId="0" applyFont="1" applyFill="1" applyBorder="1" applyAlignment="1">
      <alignment horizontal="center" vertical="center"/>
    </xf>
    <xf numFmtId="0" fontId="12" fillId="9" borderId="3" xfId="0" applyFont="1" applyFill="1" applyBorder="1" applyAlignment="1">
      <alignment horizontal="center" vertical="center"/>
    </xf>
    <xf numFmtId="0" fontId="12" fillId="8" borderId="3" xfId="0" applyFont="1" applyFill="1" applyBorder="1" applyAlignment="1">
      <alignment horizontal="center" vertical="center" shrinkToFit="1"/>
    </xf>
    <xf numFmtId="0" fontId="16" fillId="8" borderId="3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5" fillId="3" borderId="3" xfId="0" applyFont="1" applyFill="1" applyBorder="1" applyAlignment="1">
      <alignment vertical="center"/>
    </xf>
    <xf numFmtId="0" fontId="14" fillId="3" borderId="3" xfId="0" applyFont="1" applyFill="1" applyBorder="1" applyAlignment="1">
      <alignment vertical="center" shrinkToFit="1"/>
    </xf>
    <xf numFmtId="0" fontId="2" fillId="0" borderId="0" xfId="1" applyFont="1" applyAlignment="1">
      <alignment horizontal="center" vertical="center"/>
    </xf>
  </cellXfs>
  <cellStyles count="2">
    <cellStyle name="一般" xfId="0" builtinId="0"/>
    <cellStyle name="一般_2005.8.28 Application Form" xfId="1" xr:uid="{6C307A30-EEB5-4A52-8DE6-899D842304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112</xdr:row>
      <xdr:rowOff>43649</xdr:rowOff>
    </xdr:from>
    <xdr:to>
      <xdr:col>1</xdr:col>
      <xdr:colOff>313518</xdr:colOff>
      <xdr:row>113</xdr:row>
      <xdr:rowOff>155364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91DD0B6A-8E15-CF3D-FBB7-322B91B36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20731949"/>
          <a:ext cx="846919" cy="3212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52</xdr:row>
      <xdr:rowOff>119847</xdr:rowOff>
    </xdr:from>
    <xdr:to>
      <xdr:col>2</xdr:col>
      <xdr:colOff>107078</xdr:colOff>
      <xdr:row>54</xdr:row>
      <xdr:rowOff>113190</xdr:rowOff>
    </xdr:to>
    <xdr:pic>
      <xdr:nvPicPr>
        <xdr:cNvPr id="9" name="圖片 8">
          <a:extLst>
            <a:ext uri="{FF2B5EF4-FFF2-40B4-BE49-F238E27FC236}">
              <a16:creationId xmlns:a16="http://schemas.microsoft.com/office/drawing/2014/main" id="{98B19BBD-0158-4C94-996C-0F0C39161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9740097"/>
          <a:ext cx="1011953" cy="383868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62697</xdr:rowOff>
    </xdr:from>
    <xdr:to>
      <xdr:col>2</xdr:col>
      <xdr:colOff>26620</xdr:colOff>
      <xdr:row>1</xdr:row>
      <xdr:rowOff>114858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D0B0EF8A-6A93-4315-9F11-B4AD80BB8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62697"/>
          <a:ext cx="941020" cy="356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B781B-2182-46DF-B3AE-05B587A96AA1}">
  <dimension ref="A1:K175"/>
  <sheetViews>
    <sheetView tabSelected="1" view="pageBreakPreview" topLeftCell="A160" zoomScaleNormal="100" zoomScaleSheetLayoutView="100" workbookViewId="0">
      <selection activeCell="D63" sqref="D63"/>
    </sheetView>
  </sheetViews>
  <sheetFormatPr defaultRowHeight="14.45" customHeight="1"/>
  <cols>
    <col min="1" max="1" width="9.140625" customWidth="1"/>
    <col min="2" max="2" width="6.42578125" customWidth="1"/>
    <col min="3" max="3" width="14.42578125" style="1" customWidth="1"/>
    <col min="4" max="4" width="10" style="1" bestFit="1" customWidth="1"/>
    <col min="5" max="6" width="12.42578125" style="2" bestFit="1" customWidth="1"/>
    <col min="7" max="7" width="5.7109375" style="1" customWidth="1"/>
    <col min="8" max="8" width="4.85546875" style="1" customWidth="1"/>
    <col min="9" max="9" width="7.42578125" style="7" customWidth="1"/>
    <col min="10" max="11" width="13.28515625" style="1" customWidth="1"/>
    <col min="12" max="16" width="1.85546875" customWidth="1"/>
  </cols>
  <sheetData>
    <row r="1" spans="1:11" ht="24" customHeight="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s="3" customFormat="1" ht="14.45" customHeight="1">
      <c r="C2" s="4"/>
      <c r="D2" s="4"/>
      <c r="E2" s="4"/>
      <c r="F2" s="4"/>
      <c r="H2" s="4"/>
      <c r="I2" s="8"/>
      <c r="J2" s="4"/>
      <c r="K2" s="5"/>
    </row>
    <row r="3" spans="1:11" s="3" customFormat="1" ht="14.45" customHeight="1">
      <c r="A3" s="4" t="s">
        <v>135</v>
      </c>
      <c r="B3" s="6" t="s">
        <v>136</v>
      </c>
      <c r="D3" s="10"/>
      <c r="E3" s="10"/>
      <c r="F3" s="11"/>
      <c r="G3" s="10"/>
      <c r="H3" s="10"/>
      <c r="I3" s="11"/>
      <c r="J3" s="10"/>
      <c r="K3" s="10"/>
    </row>
    <row r="4" spans="1:11" ht="14.45" customHeight="1">
      <c r="A4" s="1"/>
      <c r="B4" s="1"/>
      <c r="C4" s="3"/>
      <c r="D4"/>
      <c r="E4"/>
      <c r="F4" s="1"/>
      <c r="G4"/>
      <c r="H4"/>
      <c r="I4" s="1"/>
      <c r="J4"/>
      <c r="K4"/>
    </row>
    <row r="5" spans="1:11" s="3" customFormat="1" ht="14.45" customHeight="1">
      <c r="A5" s="6" t="s">
        <v>137</v>
      </c>
      <c r="B5" s="4"/>
      <c r="D5" s="10"/>
      <c r="E5" s="10"/>
      <c r="F5" s="11"/>
      <c r="G5" s="10"/>
      <c r="H5" s="10"/>
      <c r="I5" s="11"/>
      <c r="J5" s="10"/>
      <c r="K5" s="10"/>
    </row>
    <row r="6" spans="1:11" s="3" customFormat="1" ht="14.45" customHeight="1">
      <c r="A6" s="6" t="s">
        <v>133</v>
      </c>
      <c r="B6" s="4"/>
      <c r="D6" s="12"/>
      <c r="E6" s="12"/>
      <c r="F6" s="13"/>
      <c r="G6" s="12"/>
      <c r="H6" s="12"/>
      <c r="I6" s="13"/>
      <c r="J6" s="12"/>
      <c r="K6" s="12"/>
    </row>
    <row r="7" spans="1:11" s="3" customFormat="1" ht="14.45" customHeight="1">
      <c r="A7" s="6" t="s">
        <v>138</v>
      </c>
      <c r="B7" s="4"/>
      <c r="D7" s="12"/>
      <c r="E7" s="12"/>
      <c r="F7" s="13"/>
      <c r="G7" s="12"/>
      <c r="H7" s="12"/>
      <c r="I7" s="13"/>
      <c r="J7" s="12"/>
      <c r="K7" s="12"/>
    </row>
    <row r="8" spans="1:11" s="3" customFormat="1" ht="14.45" customHeight="1">
      <c r="A8" s="6" t="s">
        <v>134</v>
      </c>
      <c r="B8" s="4"/>
      <c r="D8" s="12"/>
      <c r="E8" s="12"/>
      <c r="F8" s="13"/>
      <c r="G8" s="12"/>
      <c r="H8" s="12"/>
      <c r="I8" s="13"/>
      <c r="J8" s="12"/>
      <c r="K8" s="12"/>
    </row>
    <row r="9" spans="1:11" s="3" customFormat="1" ht="14.45" customHeight="1">
      <c r="A9" s="6" t="s">
        <v>139</v>
      </c>
      <c r="B9" s="4"/>
      <c r="D9" s="12"/>
      <c r="E9" s="12"/>
      <c r="F9" s="13"/>
      <c r="G9" s="12"/>
      <c r="H9" s="12"/>
      <c r="I9" s="13"/>
      <c r="J9" s="12"/>
      <c r="K9" s="12"/>
    </row>
    <row r="10" spans="1:11" s="3" customFormat="1" ht="14.45" customHeight="1">
      <c r="A10" s="6" t="s">
        <v>140</v>
      </c>
      <c r="B10" s="4"/>
      <c r="D10" s="12"/>
      <c r="E10" s="12"/>
      <c r="F10" s="13"/>
      <c r="G10" s="12"/>
      <c r="H10" s="12"/>
      <c r="I10" s="13"/>
      <c r="J10" s="12"/>
      <c r="K10" s="12"/>
    </row>
    <row r="11" spans="1:11" s="3" customFormat="1" ht="14.45" customHeight="1">
      <c r="A11" s="6" t="s">
        <v>141</v>
      </c>
      <c r="B11" s="4"/>
      <c r="D11" s="12"/>
      <c r="E11" s="12"/>
      <c r="F11" s="13"/>
      <c r="G11" s="12"/>
      <c r="H11" s="12"/>
      <c r="I11" s="13"/>
      <c r="J11" s="12"/>
      <c r="K11" s="12"/>
    </row>
    <row r="12" spans="1:11" s="3" customFormat="1" ht="14.45" customHeight="1">
      <c r="A12" s="6" t="s">
        <v>142</v>
      </c>
      <c r="B12" s="4"/>
      <c r="D12" s="10"/>
      <c r="E12" s="10"/>
      <c r="F12" s="11"/>
      <c r="G12" s="10"/>
      <c r="H12" s="10"/>
      <c r="I12" s="11"/>
      <c r="J12" s="10"/>
      <c r="K12" s="10"/>
    </row>
    <row r="13" spans="1:11" s="3" customFormat="1" ht="14.45" customHeight="1">
      <c r="C13" s="4"/>
      <c r="E13" s="4"/>
      <c r="F13" s="4"/>
      <c r="I13" s="9"/>
      <c r="J13" s="4"/>
      <c r="K13" s="4"/>
    </row>
    <row r="14" spans="1:11" s="3" customFormat="1" ht="28.5">
      <c r="A14" s="14" t="s">
        <v>252</v>
      </c>
      <c r="B14" s="15" t="s">
        <v>257</v>
      </c>
      <c r="C14" s="16" t="s">
        <v>145</v>
      </c>
      <c r="D14" s="16" t="s">
        <v>144</v>
      </c>
      <c r="E14" s="16" t="s">
        <v>146</v>
      </c>
      <c r="F14" s="16"/>
      <c r="G14" s="16" t="s">
        <v>143</v>
      </c>
      <c r="H14" s="17" t="s">
        <v>211</v>
      </c>
      <c r="I14" s="18"/>
      <c r="J14" s="16" t="s">
        <v>147</v>
      </c>
      <c r="K14" s="16" t="s">
        <v>148</v>
      </c>
    </row>
    <row r="15" spans="1:11" s="3" customFormat="1" ht="14.45" customHeight="1">
      <c r="A15" s="19"/>
      <c r="B15" s="20">
        <f t="shared" ref="B15:B46" si="0">+A15*500</f>
        <v>0</v>
      </c>
      <c r="C15" s="21" t="s">
        <v>150</v>
      </c>
      <c r="D15" s="22" t="s">
        <v>149</v>
      </c>
      <c r="E15" s="23" t="s">
        <v>151</v>
      </c>
      <c r="F15" s="23" t="s">
        <v>152</v>
      </c>
      <c r="G15" s="24" t="s">
        <v>129</v>
      </c>
      <c r="H15" s="22">
        <v>119</v>
      </c>
      <c r="I15" s="25" t="s">
        <v>13</v>
      </c>
      <c r="J15" s="26" t="s">
        <v>212</v>
      </c>
      <c r="K15" s="27"/>
    </row>
    <row r="16" spans="1:11" s="3" customFormat="1" ht="14.45" customHeight="1">
      <c r="A16" s="19"/>
      <c r="B16" s="20">
        <f t="shared" si="0"/>
        <v>0</v>
      </c>
      <c r="C16" s="28" t="s">
        <v>154</v>
      </c>
      <c r="D16" s="29" t="s">
        <v>153</v>
      </c>
      <c r="E16" s="30" t="s">
        <v>151</v>
      </c>
      <c r="F16" s="30" t="s">
        <v>152</v>
      </c>
      <c r="G16" s="31" t="s">
        <v>129</v>
      </c>
      <c r="H16" s="29">
        <v>113</v>
      </c>
      <c r="I16" s="32" t="s">
        <v>8</v>
      </c>
      <c r="J16" s="33" t="s">
        <v>213</v>
      </c>
      <c r="K16" s="33" t="s">
        <v>213</v>
      </c>
    </row>
    <row r="17" spans="1:11" s="3" customFormat="1" ht="14.45" customHeight="1">
      <c r="A17" s="19"/>
      <c r="B17" s="20">
        <f t="shared" si="0"/>
        <v>0</v>
      </c>
      <c r="C17" s="34" t="s">
        <v>156</v>
      </c>
      <c r="D17" s="35" t="s">
        <v>155</v>
      </c>
      <c r="E17" s="36" t="s">
        <v>151</v>
      </c>
      <c r="F17" s="36" t="s">
        <v>152</v>
      </c>
      <c r="G17" s="37" t="s">
        <v>129</v>
      </c>
      <c r="H17" s="35">
        <v>116</v>
      </c>
      <c r="I17" s="38" t="s">
        <v>258</v>
      </c>
      <c r="J17" s="39" t="s">
        <v>213</v>
      </c>
      <c r="K17" s="40"/>
    </row>
    <row r="18" spans="1:11" s="3" customFormat="1" ht="14.45" customHeight="1">
      <c r="A18" s="19"/>
      <c r="B18" s="20">
        <f>+A18*200</f>
        <v>0</v>
      </c>
      <c r="C18" s="21" t="s">
        <v>154</v>
      </c>
      <c r="D18" s="22" t="s">
        <v>149</v>
      </c>
      <c r="E18" s="22" t="s">
        <v>158</v>
      </c>
      <c r="F18" s="41" t="s">
        <v>159</v>
      </c>
      <c r="G18" s="24" t="s">
        <v>129</v>
      </c>
      <c r="H18" s="22">
        <v>123</v>
      </c>
      <c r="I18" s="25" t="s">
        <v>74</v>
      </c>
      <c r="J18" s="26" t="s">
        <v>214</v>
      </c>
      <c r="K18" s="27"/>
    </row>
    <row r="19" spans="1:11" s="3" customFormat="1" ht="14.45" customHeight="1">
      <c r="A19" s="19"/>
      <c r="B19" s="20">
        <f t="shared" ref="B19:B22" si="1">+A19*200</f>
        <v>0</v>
      </c>
      <c r="C19" s="21" t="s">
        <v>154</v>
      </c>
      <c r="D19" s="22" t="s">
        <v>149</v>
      </c>
      <c r="E19" s="22" t="s">
        <v>160</v>
      </c>
      <c r="F19" s="41" t="s">
        <v>159</v>
      </c>
      <c r="G19" s="24" t="s">
        <v>129</v>
      </c>
      <c r="H19" s="22">
        <v>124</v>
      </c>
      <c r="I19" s="25" t="s">
        <v>75</v>
      </c>
      <c r="J19" s="26" t="s">
        <v>214</v>
      </c>
      <c r="K19" s="27"/>
    </row>
    <row r="20" spans="1:11" s="3" customFormat="1" ht="14.45" customHeight="1">
      <c r="A20" s="19"/>
      <c r="B20" s="20">
        <f t="shared" si="1"/>
        <v>0</v>
      </c>
      <c r="C20" s="21" t="s">
        <v>154</v>
      </c>
      <c r="D20" s="22" t="s">
        <v>149</v>
      </c>
      <c r="E20" s="22" t="s">
        <v>161</v>
      </c>
      <c r="F20" s="41" t="s">
        <v>159</v>
      </c>
      <c r="G20" s="24" t="s">
        <v>129</v>
      </c>
      <c r="H20" s="22">
        <v>125</v>
      </c>
      <c r="I20" s="25" t="s">
        <v>76</v>
      </c>
      <c r="J20" s="26" t="s">
        <v>214</v>
      </c>
      <c r="K20" s="27"/>
    </row>
    <row r="21" spans="1:11" s="3" customFormat="1" ht="14.45" customHeight="1">
      <c r="A21" s="19"/>
      <c r="B21" s="20">
        <f t="shared" si="1"/>
        <v>0</v>
      </c>
      <c r="C21" s="21" t="s">
        <v>154</v>
      </c>
      <c r="D21" s="22" t="s">
        <v>149</v>
      </c>
      <c r="E21" s="22" t="s">
        <v>162</v>
      </c>
      <c r="F21" s="41" t="s">
        <v>159</v>
      </c>
      <c r="G21" s="24" t="s">
        <v>129</v>
      </c>
      <c r="H21" s="22">
        <v>126</v>
      </c>
      <c r="I21" s="25" t="s">
        <v>77</v>
      </c>
      <c r="J21" s="26" t="s">
        <v>214</v>
      </c>
      <c r="K21" s="27"/>
    </row>
    <row r="22" spans="1:11" s="3" customFormat="1" ht="14.45" customHeight="1">
      <c r="A22" s="19"/>
      <c r="B22" s="20">
        <f t="shared" si="1"/>
        <v>0</v>
      </c>
      <c r="C22" s="21" t="s">
        <v>154</v>
      </c>
      <c r="D22" s="22" t="s">
        <v>149</v>
      </c>
      <c r="E22" s="22" t="s">
        <v>163</v>
      </c>
      <c r="F22" s="41" t="s">
        <v>159</v>
      </c>
      <c r="G22" s="24" t="s">
        <v>129</v>
      </c>
      <c r="H22" s="22">
        <v>127</v>
      </c>
      <c r="I22" s="25" t="s">
        <v>78</v>
      </c>
      <c r="J22" s="26" t="s">
        <v>214</v>
      </c>
      <c r="K22" s="27"/>
    </row>
    <row r="23" spans="1:11" s="3" customFormat="1" ht="14.45" customHeight="1">
      <c r="A23" s="19"/>
      <c r="B23" s="20">
        <f t="shared" si="0"/>
        <v>0</v>
      </c>
      <c r="C23" s="21" t="s">
        <v>157</v>
      </c>
      <c r="D23" s="22" t="s">
        <v>149</v>
      </c>
      <c r="E23" s="23" t="s">
        <v>151</v>
      </c>
      <c r="F23" s="23" t="s">
        <v>152</v>
      </c>
      <c r="G23" s="24" t="s">
        <v>129</v>
      </c>
      <c r="H23" s="22">
        <v>120</v>
      </c>
      <c r="I23" s="25" t="s">
        <v>14</v>
      </c>
      <c r="J23" s="26" t="s">
        <v>215</v>
      </c>
      <c r="K23" s="27"/>
    </row>
    <row r="24" spans="1:11" s="3" customFormat="1" ht="14.45" customHeight="1">
      <c r="A24" s="19"/>
      <c r="B24" s="20">
        <f t="shared" si="0"/>
        <v>0</v>
      </c>
      <c r="C24" s="22" t="s">
        <v>165</v>
      </c>
      <c r="D24" s="22" t="s">
        <v>149</v>
      </c>
      <c r="E24" s="23" t="s">
        <v>151</v>
      </c>
      <c r="F24" s="23" t="s">
        <v>152</v>
      </c>
      <c r="G24" s="24" t="s">
        <v>129</v>
      </c>
      <c r="H24" s="22">
        <v>121</v>
      </c>
      <c r="I24" s="42" t="s">
        <v>15</v>
      </c>
      <c r="J24" s="43" t="s">
        <v>216</v>
      </c>
      <c r="K24" s="27"/>
    </row>
    <row r="25" spans="1:11" s="3" customFormat="1" ht="14.45" customHeight="1">
      <c r="A25" s="19"/>
      <c r="B25" s="20">
        <f t="shared" ref="B25:B29" si="2">+A25*200</f>
        <v>0</v>
      </c>
      <c r="C25" s="22" t="s">
        <v>165</v>
      </c>
      <c r="D25" s="22" t="s">
        <v>149</v>
      </c>
      <c r="E25" s="22" t="s">
        <v>158</v>
      </c>
      <c r="F25" s="41" t="s">
        <v>159</v>
      </c>
      <c r="G25" s="24" t="s">
        <v>129</v>
      </c>
      <c r="H25" s="22">
        <v>128</v>
      </c>
      <c r="I25" s="42" t="s">
        <v>79</v>
      </c>
      <c r="J25" s="43" t="s">
        <v>216</v>
      </c>
      <c r="K25" s="27"/>
    </row>
    <row r="26" spans="1:11" s="3" customFormat="1" ht="14.45" customHeight="1">
      <c r="A26" s="19"/>
      <c r="B26" s="20">
        <f t="shared" si="2"/>
        <v>0</v>
      </c>
      <c r="C26" s="22" t="s">
        <v>165</v>
      </c>
      <c r="D26" s="22" t="s">
        <v>149</v>
      </c>
      <c r="E26" s="22" t="s">
        <v>160</v>
      </c>
      <c r="F26" s="41" t="s">
        <v>159</v>
      </c>
      <c r="G26" s="24" t="s">
        <v>129</v>
      </c>
      <c r="H26" s="22">
        <v>129</v>
      </c>
      <c r="I26" s="42" t="s">
        <v>80</v>
      </c>
      <c r="J26" s="43" t="s">
        <v>216</v>
      </c>
      <c r="K26" s="27"/>
    </row>
    <row r="27" spans="1:11" s="3" customFormat="1" ht="14.45" customHeight="1">
      <c r="A27" s="19"/>
      <c r="B27" s="20">
        <f t="shared" si="2"/>
        <v>0</v>
      </c>
      <c r="C27" s="22" t="s">
        <v>165</v>
      </c>
      <c r="D27" s="22" t="s">
        <v>149</v>
      </c>
      <c r="E27" s="22" t="s">
        <v>161</v>
      </c>
      <c r="F27" s="41" t="s">
        <v>159</v>
      </c>
      <c r="G27" s="24" t="s">
        <v>129</v>
      </c>
      <c r="H27" s="22">
        <v>130</v>
      </c>
      <c r="I27" s="42" t="s">
        <v>81</v>
      </c>
      <c r="J27" s="43" t="s">
        <v>216</v>
      </c>
      <c r="K27" s="27"/>
    </row>
    <row r="28" spans="1:11" s="3" customFormat="1" ht="14.45" customHeight="1">
      <c r="A28" s="19"/>
      <c r="B28" s="20">
        <f t="shared" si="2"/>
        <v>0</v>
      </c>
      <c r="C28" s="22" t="s">
        <v>165</v>
      </c>
      <c r="D28" s="22" t="s">
        <v>149</v>
      </c>
      <c r="E28" s="22" t="s">
        <v>162</v>
      </c>
      <c r="F28" s="41" t="s">
        <v>159</v>
      </c>
      <c r="G28" s="24" t="s">
        <v>129</v>
      </c>
      <c r="H28" s="22">
        <v>131</v>
      </c>
      <c r="I28" s="42" t="s">
        <v>82</v>
      </c>
      <c r="J28" s="43" t="s">
        <v>216</v>
      </c>
      <c r="K28" s="27"/>
    </row>
    <row r="29" spans="1:11" s="3" customFormat="1" ht="14.45" customHeight="1">
      <c r="A29" s="19"/>
      <c r="B29" s="20">
        <f t="shared" si="2"/>
        <v>0</v>
      </c>
      <c r="C29" s="22" t="s">
        <v>165</v>
      </c>
      <c r="D29" s="22" t="s">
        <v>149</v>
      </c>
      <c r="E29" s="22" t="s">
        <v>163</v>
      </c>
      <c r="F29" s="41" t="s">
        <v>159</v>
      </c>
      <c r="G29" s="24" t="s">
        <v>129</v>
      </c>
      <c r="H29" s="22">
        <v>132</v>
      </c>
      <c r="I29" s="42" t="s">
        <v>83</v>
      </c>
      <c r="J29" s="43" t="s">
        <v>216</v>
      </c>
      <c r="K29" s="27"/>
    </row>
    <row r="30" spans="1:11" s="3" customFormat="1" ht="14.45" customHeight="1">
      <c r="A30" s="19"/>
      <c r="B30" s="20">
        <f t="shared" si="0"/>
        <v>0</v>
      </c>
      <c r="C30" s="28" t="s">
        <v>164</v>
      </c>
      <c r="D30" s="29" t="s">
        <v>153</v>
      </c>
      <c r="E30" s="30" t="s">
        <v>151</v>
      </c>
      <c r="F30" s="30" t="s">
        <v>152</v>
      </c>
      <c r="G30" s="31" t="s">
        <v>129</v>
      </c>
      <c r="H30" s="29">
        <v>114</v>
      </c>
      <c r="I30" s="32" t="s">
        <v>9</v>
      </c>
      <c r="J30" s="33" t="s">
        <v>217</v>
      </c>
      <c r="K30" s="33" t="s">
        <v>218</v>
      </c>
    </row>
    <row r="31" spans="1:11" s="3" customFormat="1" ht="14.45" customHeight="1">
      <c r="A31" s="19"/>
      <c r="B31" s="20">
        <f t="shared" si="0"/>
        <v>0</v>
      </c>
      <c r="C31" s="35" t="s">
        <v>164</v>
      </c>
      <c r="D31" s="35" t="s">
        <v>155</v>
      </c>
      <c r="E31" s="36" t="s">
        <v>151</v>
      </c>
      <c r="F31" s="36" t="s">
        <v>152</v>
      </c>
      <c r="G31" s="37" t="s">
        <v>129</v>
      </c>
      <c r="H31" s="35">
        <v>117</v>
      </c>
      <c r="I31" s="44" t="s">
        <v>11</v>
      </c>
      <c r="J31" s="45" t="s">
        <v>219</v>
      </c>
      <c r="K31" s="40"/>
    </row>
    <row r="32" spans="1:11" s="3" customFormat="1" ht="14.45" customHeight="1">
      <c r="A32" s="19"/>
      <c r="B32" s="20">
        <f t="shared" si="0"/>
        <v>0</v>
      </c>
      <c r="C32" s="46" t="s">
        <v>166</v>
      </c>
      <c r="D32" s="29" t="s">
        <v>153</v>
      </c>
      <c r="E32" s="30" t="s">
        <v>167</v>
      </c>
      <c r="F32" s="30" t="s">
        <v>152</v>
      </c>
      <c r="G32" s="47" t="s">
        <v>129</v>
      </c>
      <c r="H32" s="29">
        <v>101</v>
      </c>
      <c r="I32" s="32" t="s">
        <v>1</v>
      </c>
      <c r="J32" s="33" t="s">
        <v>218</v>
      </c>
      <c r="K32" s="33" t="s">
        <v>218</v>
      </c>
    </row>
    <row r="33" spans="1:11" s="3" customFormat="1" ht="14.45" customHeight="1">
      <c r="A33" s="19"/>
      <c r="B33" s="20">
        <f t="shared" si="0"/>
        <v>0</v>
      </c>
      <c r="C33" s="34" t="s">
        <v>166</v>
      </c>
      <c r="D33" s="36" t="s">
        <v>155</v>
      </c>
      <c r="E33" s="36" t="s">
        <v>167</v>
      </c>
      <c r="F33" s="36" t="s">
        <v>152</v>
      </c>
      <c r="G33" s="48" t="s">
        <v>129</v>
      </c>
      <c r="H33" s="35">
        <v>102</v>
      </c>
      <c r="I33" s="38" t="s">
        <v>2</v>
      </c>
      <c r="J33" s="39" t="s">
        <v>218</v>
      </c>
      <c r="K33" s="39"/>
    </row>
    <row r="34" spans="1:11" s="3" customFormat="1" ht="14.45" customHeight="1">
      <c r="A34" s="19"/>
      <c r="B34" s="20">
        <f t="shared" si="0"/>
        <v>0</v>
      </c>
      <c r="C34" s="21" t="s">
        <v>166</v>
      </c>
      <c r="D34" s="22" t="s">
        <v>149</v>
      </c>
      <c r="E34" s="23" t="s">
        <v>167</v>
      </c>
      <c r="F34" s="23" t="s">
        <v>152</v>
      </c>
      <c r="G34" s="49" t="s">
        <v>129</v>
      </c>
      <c r="H34" s="22">
        <v>103</v>
      </c>
      <c r="I34" s="25" t="s">
        <v>3</v>
      </c>
      <c r="J34" s="26" t="s">
        <v>218</v>
      </c>
      <c r="K34" s="26"/>
    </row>
    <row r="35" spans="1:11" s="3" customFormat="1" ht="14.45" customHeight="1">
      <c r="A35" s="19"/>
      <c r="B35" s="20">
        <f t="shared" si="0"/>
        <v>0</v>
      </c>
      <c r="C35" s="46" t="s">
        <v>166</v>
      </c>
      <c r="D35" s="29" t="s">
        <v>153</v>
      </c>
      <c r="E35" s="30" t="s">
        <v>168</v>
      </c>
      <c r="F35" s="30" t="s">
        <v>169</v>
      </c>
      <c r="G35" s="31" t="s">
        <v>130</v>
      </c>
      <c r="H35" s="29">
        <v>201</v>
      </c>
      <c r="I35" s="32" t="s">
        <v>4</v>
      </c>
      <c r="J35" s="33" t="s">
        <v>218</v>
      </c>
      <c r="K35" s="33" t="s">
        <v>218</v>
      </c>
    </row>
    <row r="36" spans="1:11" s="3" customFormat="1" ht="14.45" customHeight="1">
      <c r="A36" s="19"/>
      <c r="B36" s="20">
        <f t="shared" si="0"/>
        <v>0</v>
      </c>
      <c r="C36" s="34" t="s">
        <v>170</v>
      </c>
      <c r="D36" s="35" t="s">
        <v>155</v>
      </c>
      <c r="E36" s="36" t="s">
        <v>168</v>
      </c>
      <c r="F36" s="36" t="s">
        <v>169</v>
      </c>
      <c r="G36" s="37" t="s">
        <v>130</v>
      </c>
      <c r="H36" s="35">
        <v>202</v>
      </c>
      <c r="I36" s="38" t="s">
        <v>5</v>
      </c>
      <c r="J36" s="39" t="s">
        <v>218</v>
      </c>
      <c r="K36" s="40"/>
    </row>
    <row r="37" spans="1:11" s="3" customFormat="1" ht="14.45" customHeight="1">
      <c r="A37" s="19"/>
      <c r="B37" s="20">
        <f t="shared" si="0"/>
        <v>0</v>
      </c>
      <c r="C37" s="21" t="s">
        <v>166</v>
      </c>
      <c r="D37" s="22" t="s">
        <v>149</v>
      </c>
      <c r="E37" s="23" t="s">
        <v>168</v>
      </c>
      <c r="F37" s="23" t="s">
        <v>169</v>
      </c>
      <c r="G37" s="24" t="s">
        <v>130</v>
      </c>
      <c r="H37" s="22">
        <v>203</v>
      </c>
      <c r="I37" s="25" t="s">
        <v>6</v>
      </c>
      <c r="J37" s="26" t="s">
        <v>218</v>
      </c>
      <c r="K37" s="27"/>
    </row>
    <row r="38" spans="1:11" s="3" customFormat="1" ht="14.45" customHeight="1">
      <c r="A38" s="19"/>
      <c r="B38" s="20">
        <f t="shared" si="0"/>
        <v>0</v>
      </c>
      <c r="C38" s="46" t="s">
        <v>166</v>
      </c>
      <c r="D38" s="29" t="s">
        <v>153</v>
      </c>
      <c r="E38" s="30" t="s">
        <v>151</v>
      </c>
      <c r="F38" s="30" t="s">
        <v>169</v>
      </c>
      <c r="G38" s="31" t="s">
        <v>129</v>
      </c>
      <c r="H38" s="29">
        <v>112</v>
      </c>
      <c r="I38" s="32" t="s">
        <v>7</v>
      </c>
      <c r="J38" s="33" t="s">
        <v>218</v>
      </c>
      <c r="K38" s="33" t="s">
        <v>218</v>
      </c>
    </row>
    <row r="39" spans="1:11" s="3" customFormat="1" ht="14.45" customHeight="1">
      <c r="A39" s="19"/>
      <c r="B39" s="20">
        <f t="shared" si="0"/>
        <v>0</v>
      </c>
      <c r="C39" s="34" t="s">
        <v>166</v>
      </c>
      <c r="D39" s="35" t="s">
        <v>155</v>
      </c>
      <c r="E39" s="36" t="s">
        <v>151</v>
      </c>
      <c r="F39" s="36" t="s">
        <v>169</v>
      </c>
      <c r="G39" s="37" t="s">
        <v>129</v>
      </c>
      <c r="H39" s="35">
        <v>115</v>
      </c>
      <c r="I39" s="38" t="s">
        <v>10</v>
      </c>
      <c r="J39" s="39" t="s">
        <v>218</v>
      </c>
      <c r="K39" s="45"/>
    </row>
    <row r="40" spans="1:11" s="3" customFormat="1" ht="14.45" customHeight="1">
      <c r="A40" s="19"/>
      <c r="B40" s="20">
        <f t="shared" si="0"/>
        <v>0</v>
      </c>
      <c r="C40" s="21" t="s">
        <v>166</v>
      </c>
      <c r="D40" s="22" t="s">
        <v>149</v>
      </c>
      <c r="E40" s="23" t="s">
        <v>151</v>
      </c>
      <c r="F40" s="23" t="s">
        <v>169</v>
      </c>
      <c r="G40" s="24" t="s">
        <v>129</v>
      </c>
      <c r="H40" s="22">
        <v>118</v>
      </c>
      <c r="I40" s="25" t="s">
        <v>12</v>
      </c>
      <c r="J40" s="26" t="s">
        <v>218</v>
      </c>
      <c r="K40" s="27"/>
    </row>
    <row r="41" spans="1:11" s="3" customFormat="1" ht="14.45" customHeight="1">
      <c r="A41" s="19"/>
      <c r="B41" s="20">
        <f t="shared" ref="B41:B45" si="3">+A41*200</f>
        <v>0</v>
      </c>
      <c r="C41" s="34" t="s">
        <v>170</v>
      </c>
      <c r="D41" s="35" t="s">
        <v>155</v>
      </c>
      <c r="E41" s="35" t="s">
        <v>158</v>
      </c>
      <c r="F41" s="41" t="s">
        <v>159</v>
      </c>
      <c r="G41" s="37" t="s">
        <v>129</v>
      </c>
      <c r="H41" s="35">
        <v>138</v>
      </c>
      <c r="I41" s="38" t="s">
        <v>114</v>
      </c>
      <c r="J41" s="39" t="s">
        <v>220</v>
      </c>
      <c r="K41" s="40"/>
    </row>
    <row r="42" spans="1:11" s="3" customFormat="1" ht="14.45" customHeight="1">
      <c r="A42" s="19"/>
      <c r="B42" s="20">
        <f t="shared" si="3"/>
        <v>0</v>
      </c>
      <c r="C42" s="34" t="s">
        <v>170</v>
      </c>
      <c r="D42" s="35" t="s">
        <v>155</v>
      </c>
      <c r="E42" s="35" t="s">
        <v>158</v>
      </c>
      <c r="F42" s="41" t="s">
        <v>159</v>
      </c>
      <c r="G42" s="37" t="s">
        <v>129</v>
      </c>
      <c r="H42" s="35">
        <v>139</v>
      </c>
      <c r="I42" s="38" t="s">
        <v>115</v>
      </c>
      <c r="J42" s="39" t="s">
        <v>220</v>
      </c>
      <c r="K42" s="40"/>
    </row>
    <row r="43" spans="1:11" s="3" customFormat="1" ht="14.45" customHeight="1">
      <c r="A43" s="19"/>
      <c r="B43" s="20">
        <f t="shared" si="3"/>
        <v>0</v>
      </c>
      <c r="C43" s="34" t="s">
        <v>170</v>
      </c>
      <c r="D43" s="35" t="s">
        <v>155</v>
      </c>
      <c r="E43" s="35" t="s">
        <v>158</v>
      </c>
      <c r="F43" s="41" t="s">
        <v>159</v>
      </c>
      <c r="G43" s="37" t="s">
        <v>129</v>
      </c>
      <c r="H43" s="35">
        <v>140</v>
      </c>
      <c r="I43" s="38" t="s">
        <v>116</v>
      </c>
      <c r="J43" s="39" t="s">
        <v>220</v>
      </c>
      <c r="K43" s="40"/>
    </row>
    <row r="44" spans="1:11" s="3" customFormat="1" ht="14.45" customHeight="1">
      <c r="A44" s="19"/>
      <c r="B44" s="20">
        <f t="shared" si="3"/>
        <v>0</v>
      </c>
      <c r="C44" s="34" t="s">
        <v>170</v>
      </c>
      <c r="D44" s="35" t="s">
        <v>155</v>
      </c>
      <c r="E44" s="35" t="s">
        <v>158</v>
      </c>
      <c r="F44" s="41" t="s">
        <v>159</v>
      </c>
      <c r="G44" s="37" t="s">
        <v>129</v>
      </c>
      <c r="H44" s="35">
        <v>141</v>
      </c>
      <c r="I44" s="38" t="s">
        <v>117</v>
      </c>
      <c r="J44" s="39" t="s">
        <v>220</v>
      </c>
      <c r="K44" s="40"/>
    </row>
    <row r="45" spans="1:11" s="3" customFormat="1" ht="14.45" customHeight="1">
      <c r="A45" s="19"/>
      <c r="B45" s="20">
        <f t="shared" si="3"/>
        <v>0</v>
      </c>
      <c r="C45" s="34" t="s">
        <v>170</v>
      </c>
      <c r="D45" s="35" t="s">
        <v>155</v>
      </c>
      <c r="E45" s="35" t="s">
        <v>158</v>
      </c>
      <c r="F45" s="41" t="s">
        <v>159</v>
      </c>
      <c r="G45" s="37" t="s">
        <v>129</v>
      </c>
      <c r="H45" s="35">
        <v>142</v>
      </c>
      <c r="I45" s="38" t="s">
        <v>118</v>
      </c>
      <c r="J45" s="39" t="s">
        <v>220</v>
      </c>
      <c r="K45" s="40"/>
    </row>
    <row r="46" spans="1:11" s="3" customFormat="1" ht="14.45" customHeight="1">
      <c r="A46" s="19"/>
      <c r="B46" s="20">
        <f t="shared" si="0"/>
        <v>0</v>
      </c>
      <c r="C46" s="22" t="s">
        <v>171</v>
      </c>
      <c r="D46" s="22" t="s">
        <v>149</v>
      </c>
      <c r="E46" s="23" t="s">
        <v>151</v>
      </c>
      <c r="F46" s="23" t="s">
        <v>152</v>
      </c>
      <c r="G46" s="24" t="s">
        <v>129</v>
      </c>
      <c r="H46" s="22">
        <v>122</v>
      </c>
      <c r="I46" s="42" t="s">
        <v>16</v>
      </c>
      <c r="J46" s="43" t="s">
        <v>221</v>
      </c>
      <c r="K46" s="27"/>
    </row>
    <row r="47" spans="1:11" s="3" customFormat="1" ht="14.45" customHeight="1">
      <c r="A47" s="19"/>
      <c r="B47" s="20">
        <f t="shared" ref="B47:B51" si="4">+A47*200</f>
        <v>0</v>
      </c>
      <c r="C47" s="22" t="s">
        <v>171</v>
      </c>
      <c r="D47" s="22" t="s">
        <v>149</v>
      </c>
      <c r="E47" s="22" t="s">
        <v>158</v>
      </c>
      <c r="F47" s="41" t="s">
        <v>159</v>
      </c>
      <c r="G47" s="24" t="s">
        <v>129</v>
      </c>
      <c r="H47" s="22">
        <v>133</v>
      </c>
      <c r="I47" s="42" t="s">
        <v>84</v>
      </c>
      <c r="J47" s="43" t="s">
        <v>221</v>
      </c>
      <c r="K47" s="27"/>
    </row>
    <row r="48" spans="1:11" s="3" customFormat="1" ht="14.45" customHeight="1">
      <c r="A48" s="19"/>
      <c r="B48" s="20">
        <f t="shared" si="4"/>
        <v>0</v>
      </c>
      <c r="C48" s="22" t="s">
        <v>171</v>
      </c>
      <c r="D48" s="22" t="s">
        <v>149</v>
      </c>
      <c r="E48" s="22" t="s">
        <v>160</v>
      </c>
      <c r="F48" s="41" t="s">
        <v>159</v>
      </c>
      <c r="G48" s="24" t="s">
        <v>129</v>
      </c>
      <c r="H48" s="22">
        <v>134</v>
      </c>
      <c r="I48" s="42" t="s">
        <v>85</v>
      </c>
      <c r="J48" s="43" t="s">
        <v>221</v>
      </c>
      <c r="K48" s="27"/>
    </row>
    <row r="49" spans="1:11" s="3" customFormat="1" ht="14.45" customHeight="1">
      <c r="A49" s="19"/>
      <c r="B49" s="20">
        <f t="shared" si="4"/>
        <v>0</v>
      </c>
      <c r="C49" s="22" t="s">
        <v>171</v>
      </c>
      <c r="D49" s="22" t="s">
        <v>149</v>
      </c>
      <c r="E49" s="22" t="s">
        <v>161</v>
      </c>
      <c r="F49" s="41" t="s">
        <v>159</v>
      </c>
      <c r="G49" s="24" t="s">
        <v>129</v>
      </c>
      <c r="H49" s="22">
        <v>135</v>
      </c>
      <c r="I49" s="42" t="s">
        <v>86</v>
      </c>
      <c r="J49" s="43" t="s">
        <v>221</v>
      </c>
      <c r="K49" s="27"/>
    </row>
    <row r="50" spans="1:11" s="3" customFormat="1" ht="14.45" customHeight="1">
      <c r="A50" s="19"/>
      <c r="B50" s="20">
        <f t="shared" si="4"/>
        <v>0</v>
      </c>
      <c r="C50" s="22" t="s">
        <v>171</v>
      </c>
      <c r="D50" s="22" t="s">
        <v>149</v>
      </c>
      <c r="E50" s="22" t="s">
        <v>162</v>
      </c>
      <c r="F50" s="41" t="s">
        <v>159</v>
      </c>
      <c r="G50" s="24" t="s">
        <v>129</v>
      </c>
      <c r="H50" s="22">
        <v>136</v>
      </c>
      <c r="I50" s="42" t="s">
        <v>87</v>
      </c>
      <c r="J50" s="43" t="s">
        <v>221</v>
      </c>
      <c r="K50" s="27"/>
    </row>
    <row r="51" spans="1:11" s="3" customFormat="1" ht="14.45" customHeight="1">
      <c r="A51" s="19"/>
      <c r="B51" s="20">
        <f t="shared" si="4"/>
        <v>0</v>
      </c>
      <c r="C51" s="22" t="s">
        <v>171</v>
      </c>
      <c r="D51" s="22" t="s">
        <v>149</v>
      </c>
      <c r="E51" s="22" t="s">
        <v>163</v>
      </c>
      <c r="F51" s="41" t="s">
        <v>159</v>
      </c>
      <c r="G51" s="24" t="s">
        <v>129</v>
      </c>
      <c r="H51" s="22">
        <v>137</v>
      </c>
      <c r="I51" s="42" t="s">
        <v>88</v>
      </c>
      <c r="J51" s="43" t="s">
        <v>221</v>
      </c>
      <c r="K51" s="27"/>
    </row>
    <row r="52" spans="1:11" ht="14.45" customHeight="1">
      <c r="A52">
        <f>SUM(A15:A51)</f>
        <v>0</v>
      </c>
      <c r="B52" s="20">
        <f>SUM(B15:B51)</f>
        <v>0</v>
      </c>
    </row>
    <row r="54" spans="1:11" ht="16.5">
      <c r="A54" s="57" t="s">
        <v>0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1" s="3" customFormat="1" ht="14.45" customHeight="1">
      <c r="C55" s="4"/>
      <c r="D55" s="4"/>
      <c r="E55" s="4"/>
      <c r="F55" s="4"/>
      <c r="H55" s="4"/>
      <c r="I55" s="8"/>
      <c r="J55" s="4"/>
      <c r="K55" s="5"/>
    </row>
    <row r="56" spans="1:11" s="3" customFormat="1" ht="14.45" customHeight="1">
      <c r="A56" s="4" t="s">
        <v>135</v>
      </c>
      <c r="B56" s="6" t="s">
        <v>136</v>
      </c>
      <c r="D56" s="10"/>
      <c r="E56" s="10"/>
      <c r="F56" s="11"/>
      <c r="G56" s="10"/>
      <c r="H56" s="10"/>
      <c r="I56" s="11"/>
      <c r="J56" s="10"/>
      <c r="K56" s="10"/>
    </row>
    <row r="57" spans="1:11" ht="14.45" customHeight="1">
      <c r="A57" s="1"/>
      <c r="B57" s="1"/>
      <c r="C57" s="3"/>
      <c r="D57"/>
      <c r="E57"/>
      <c r="F57" s="1"/>
      <c r="G57"/>
      <c r="H57"/>
      <c r="I57" s="1"/>
      <c r="J57"/>
      <c r="K57"/>
    </row>
    <row r="58" spans="1:11" s="3" customFormat="1" ht="14.45" customHeight="1">
      <c r="A58" s="6" t="s">
        <v>137</v>
      </c>
      <c r="B58" s="4"/>
      <c r="D58" s="10"/>
      <c r="E58" s="10"/>
      <c r="F58" s="11"/>
      <c r="G58" s="10"/>
      <c r="H58" s="10"/>
      <c r="I58" s="11"/>
      <c r="J58" s="10"/>
      <c r="K58" s="10"/>
    </row>
    <row r="59" spans="1:11" s="3" customFormat="1" ht="14.45" customHeight="1">
      <c r="A59" s="6" t="s">
        <v>133</v>
      </c>
      <c r="B59" s="4"/>
      <c r="D59" s="12"/>
      <c r="E59" s="12"/>
      <c r="F59" s="13"/>
      <c r="G59" s="12"/>
      <c r="H59" s="12"/>
      <c r="I59" s="13"/>
      <c r="J59" s="12"/>
      <c r="K59" s="12"/>
    </row>
    <row r="60" spans="1:11" s="3" customFormat="1" ht="14.45" customHeight="1">
      <c r="A60" s="6" t="s">
        <v>138</v>
      </c>
      <c r="B60" s="4"/>
      <c r="D60" s="12"/>
      <c r="E60" s="12"/>
      <c r="F60" s="13"/>
      <c r="G60" s="12"/>
      <c r="H60" s="12"/>
      <c r="I60" s="13"/>
      <c r="J60" s="12"/>
      <c r="K60" s="12"/>
    </row>
    <row r="61" spans="1:11" s="3" customFormat="1" ht="14.45" customHeight="1">
      <c r="A61" s="6" t="s">
        <v>134</v>
      </c>
      <c r="B61" s="4"/>
      <c r="D61" s="12"/>
      <c r="E61" s="12"/>
      <c r="F61" s="13"/>
      <c r="G61" s="12"/>
      <c r="H61" s="12"/>
      <c r="I61" s="13"/>
      <c r="J61" s="12"/>
      <c r="K61" s="12"/>
    </row>
    <row r="62" spans="1:11" s="3" customFormat="1" ht="14.45" customHeight="1">
      <c r="A62" s="6" t="s">
        <v>139</v>
      </c>
      <c r="B62" s="4"/>
      <c r="D62" s="12"/>
      <c r="E62" s="12"/>
      <c r="F62" s="13"/>
      <c r="G62" s="12"/>
      <c r="H62" s="12"/>
      <c r="I62" s="13"/>
      <c r="J62" s="12"/>
      <c r="K62" s="12"/>
    </row>
    <row r="63" spans="1:11" s="3" customFormat="1" ht="14.45" customHeight="1">
      <c r="A63" s="6" t="s">
        <v>140</v>
      </c>
      <c r="B63" s="4"/>
      <c r="D63" s="12"/>
      <c r="E63" s="12"/>
      <c r="F63" s="13"/>
      <c r="G63" s="12"/>
      <c r="H63" s="12"/>
      <c r="I63" s="13"/>
      <c r="J63" s="12"/>
      <c r="K63" s="12"/>
    </row>
    <row r="64" spans="1:11" s="3" customFormat="1" ht="14.45" customHeight="1">
      <c r="A64" s="6" t="s">
        <v>141</v>
      </c>
      <c r="B64" s="4"/>
      <c r="D64" s="12"/>
      <c r="E64" s="12"/>
      <c r="F64" s="13"/>
      <c r="G64" s="12"/>
      <c r="H64" s="12"/>
      <c r="I64" s="13"/>
      <c r="J64" s="12"/>
      <c r="K64" s="12"/>
    </row>
    <row r="65" spans="1:11" s="3" customFormat="1" ht="14.45" customHeight="1">
      <c r="A65" s="6" t="s">
        <v>142</v>
      </c>
      <c r="B65" s="4"/>
      <c r="D65" s="10"/>
      <c r="E65" s="10"/>
      <c r="F65" s="11"/>
      <c r="G65" s="10"/>
      <c r="H65" s="10"/>
      <c r="I65" s="11"/>
      <c r="J65" s="10"/>
      <c r="K65" s="10"/>
    </row>
    <row r="66" spans="1:11" s="3" customFormat="1" ht="14.45" customHeight="1">
      <c r="C66" s="4"/>
      <c r="E66" s="4"/>
      <c r="F66" s="4"/>
      <c r="I66" s="9"/>
      <c r="J66" s="4"/>
      <c r="K66" s="4"/>
    </row>
    <row r="67" spans="1:11" s="3" customFormat="1" ht="28.5">
      <c r="A67" s="14" t="s">
        <v>252</v>
      </c>
      <c r="B67" s="15" t="s">
        <v>257</v>
      </c>
      <c r="C67" s="16" t="s">
        <v>145</v>
      </c>
      <c r="D67" s="16" t="s">
        <v>144</v>
      </c>
      <c r="E67" s="16" t="s">
        <v>146</v>
      </c>
      <c r="F67" s="16"/>
      <c r="G67" s="16" t="s">
        <v>143</v>
      </c>
      <c r="H67" s="17" t="s">
        <v>211</v>
      </c>
      <c r="I67" s="18"/>
      <c r="J67" s="16" t="s">
        <v>147</v>
      </c>
      <c r="K67" s="16" t="s">
        <v>148</v>
      </c>
    </row>
    <row r="68" spans="1:11" s="3" customFormat="1" ht="14.45" customHeight="1">
      <c r="A68" s="19"/>
      <c r="B68" s="20">
        <f>+A68*500</f>
        <v>0</v>
      </c>
      <c r="C68" s="22" t="s">
        <v>176</v>
      </c>
      <c r="D68" s="22" t="s">
        <v>149</v>
      </c>
      <c r="E68" s="23" t="s">
        <v>151</v>
      </c>
      <c r="F68" s="23" t="s">
        <v>152</v>
      </c>
      <c r="G68" s="24" t="s">
        <v>130</v>
      </c>
      <c r="H68" s="22">
        <v>211</v>
      </c>
      <c r="I68" s="42" t="s">
        <v>32</v>
      </c>
      <c r="J68" s="43" t="s">
        <v>222</v>
      </c>
      <c r="K68" s="27"/>
    </row>
    <row r="69" spans="1:11" s="3" customFormat="1" ht="14.45" customHeight="1">
      <c r="A69" s="19"/>
      <c r="B69" s="20">
        <f t="shared" ref="B69:B73" si="5">+A69*200</f>
        <v>0</v>
      </c>
      <c r="C69" s="22" t="s">
        <v>176</v>
      </c>
      <c r="D69" s="22" t="s">
        <v>149</v>
      </c>
      <c r="E69" s="22" t="s">
        <v>158</v>
      </c>
      <c r="F69" s="41" t="s">
        <v>159</v>
      </c>
      <c r="G69" s="24" t="s">
        <v>130</v>
      </c>
      <c r="H69" s="22">
        <v>215</v>
      </c>
      <c r="I69" s="42" t="s">
        <v>89</v>
      </c>
      <c r="J69" s="43" t="s">
        <v>222</v>
      </c>
      <c r="K69" s="27"/>
    </row>
    <row r="70" spans="1:11" s="3" customFormat="1" ht="14.45" customHeight="1">
      <c r="A70" s="19"/>
      <c r="B70" s="20">
        <f t="shared" si="5"/>
        <v>0</v>
      </c>
      <c r="C70" s="22" t="s">
        <v>176</v>
      </c>
      <c r="D70" s="22" t="s">
        <v>149</v>
      </c>
      <c r="E70" s="22" t="s">
        <v>160</v>
      </c>
      <c r="F70" s="41" t="s">
        <v>159</v>
      </c>
      <c r="G70" s="24" t="s">
        <v>130</v>
      </c>
      <c r="H70" s="22">
        <v>216</v>
      </c>
      <c r="I70" s="42" t="s">
        <v>90</v>
      </c>
      <c r="J70" s="43" t="s">
        <v>222</v>
      </c>
      <c r="K70" s="27"/>
    </row>
    <row r="71" spans="1:11" s="3" customFormat="1" ht="14.45" customHeight="1">
      <c r="A71" s="19"/>
      <c r="B71" s="20">
        <f t="shared" si="5"/>
        <v>0</v>
      </c>
      <c r="C71" s="22" t="s">
        <v>176</v>
      </c>
      <c r="D71" s="22" t="s">
        <v>149</v>
      </c>
      <c r="E71" s="22" t="s">
        <v>161</v>
      </c>
      <c r="F71" s="41" t="s">
        <v>159</v>
      </c>
      <c r="G71" s="24" t="s">
        <v>130</v>
      </c>
      <c r="H71" s="22">
        <v>217</v>
      </c>
      <c r="I71" s="42" t="s">
        <v>91</v>
      </c>
      <c r="J71" s="43" t="s">
        <v>222</v>
      </c>
      <c r="K71" s="27"/>
    </row>
    <row r="72" spans="1:11" s="3" customFormat="1" ht="14.45" customHeight="1">
      <c r="A72" s="19"/>
      <c r="B72" s="20">
        <f t="shared" si="5"/>
        <v>0</v>
      </c>
      <c r="C72" s="22" t="s">
        <v>176</v>
      </c>
      <c r="D72" s="22" t="s">
        <v>149</v>
      </c>
      <c r="E72" s="22" t="s">
        <v>162</v>
      </c>
      <c r="F72" s="41" t="s">
        <v>159</v>
      </c>
      <c r="G72" s="24" t="s">
        <v>130</v>
      </c>
      <c r="H72" s="22">
        <v>218</v>
      </c>
      <c r="I72" s="42" t="s">
        <v>92</v>
      </c>
      <c r="J72" s="43" t="s">
        <v>222</v>
      </c>
      <c r="K72" s="27"/>
    </row>
    <row r="73" spans="1:11" s="3" customFormat="1" ht="14.45" customHeight="1">
      <c r="A73" s="19"/>
      <c r="B73" s="20">
        <f t="shared" si="5"/>
        <v>0</v>
      </c>
      <c r="C73" s="22" t="s">
        <v>176</v>
      </c>
      <c r="D73" s="22" t="s">
        <v>149</v>
      </c>
      <c r="E73" s="22" t="s">
        <v>163</v>
      </c>
      <c r="F73" s="41" t="s">
        <v>159</v>
      </c>
      <c r="G73" s="24" t="s">
        <v>130</v>
      </c>
      <c r="H73" s="22">
        <v>219</v>
      </c>
      <c r="I73" s="42" t="s">
        <v>93</v>
      </c>
      <c r="J73" s="43" t="s">
        <v>222</v>
      </c>
      <c r="K73" s="27"/>
    </row>
    <row r="74" spans="1:11" s="3" customFormat="1" ht="14.45" customHeight="1">
      <c r="A74" s="19"/>
      <c r="B74" s="20">
        <f t="shared" ref="B74:B111" si="6">+A74*500</f>
        <v>0</v>
      </c>
      <c r="C74" s="22" t="s">
        <v>177</v>
      </c>
      <c r="D74" s="22" t="s">
        <v>149</v>
      </c>
      <c r="E74" s="23" t="s">
        <v>151</v>
      </c>
      <c r="F74" s="23" t="s">
        <v>152</v>
      </c>
      <c r="G74" s="24" t="s">
        <v>130</v>
      </c>
      <c r="H74" s="22">
        <v>212</v>
      </c>
      <c r="I74" s="42" t="s">
        <v>33</v>
      </c>
      <c r="J74" s="43" t="s">
        <v>223</v>
      </c>
      <c r="K74" s="27"/>
    </row>
    <row r="75" spans="1:11" s="3" customFormat="1" ht="14.45" customHeight="1">
      <c r="A75" s="19"/>
      <c r="B75" s="20">
        <f t="shared" ref="B75:B79" si="7">+A75*200</f>
        <v>0</v>
      </c>
      <c r="C75" s="22" t="s">
        <v>177</v>
      </c>
      <c r="D75" s="22" t="s">
        <v>149</v>
      </c>
      <c r="E75" s="22" t="s">
        <v>158</v>
      </c>
      <c r="F75" s="41" t="s">
        <v>159</v>
      </c>
      <c r="G75" s="24" t="s">
        <v>130</v>
      </c>
      <c r="H75" s="22">
        <v>220</v>
      </c>
      <c r="I75" s="42" t="s">
        <v>94</v>
      </c>
      <c r="J75" s="43" t="s">
        <v>223</v>
      </c>
      <c r="K75" s="27"/>
    </row>
    <row r="76" spans="1:11" s="3" customFormat="1" ht="14.45" customHeight="1">
      <c r="A76" s="19"/>
      <c r="B76" s="20">
        <f t="shared" si="7"/>
        <v>0</v>
      </c>
      <c r="C76" s="22" t="s">
        <v>177</v>
      </c>
      <c r="D76" s="22" t="s">
        <v>149</v>
      </c>
      <c r="E76" s="22" t="s">
        <v>160</v>
      </c>
      <c r="F76" s="41" t="s">
        <v>159</v>
      </c>
      <c r="G76" s="24" t="s">
        <v>130</v>
      </c>
      <c r="H76" s="22">
        <v>221</v>
      </c>
      <c r="I76" s="42" t="s">
        <v>95</v>
      </c>
      <c r="J76" s="43" t="s">
        <v>223</v>
      </c>
      <c r="K76" s="27"/>
    </row>
    <row r="77" spans="1:11" s="3" customFormat="1" ht="14.45" customHeight="1">
      <c r="A77" s="19"/>
      <c r="B77" s="20">
        <f t="shared" si="7"/>
        <v>0</v>
      </c>
      <c r="C77" s="22" t="s">
        <v>177</v>
      </c>
      <c r="D77" s="22" t="s">
        <v>149</v>
      </c>
      <c r="E77" s="22" t="s">
        <v>161</v>
      </c>
      <c r="F77" s="41" t="s">
        <v>159</v>
      </c>
      <c r="G77" s="24" t="s">
        <v>130</v>
      </c>
      <c r="H77" s="22">
        <v>222</v>
      </c>
      <c r="I77" s="42" t="s">
        <v>96</v>
      </c>
      <c r="J77" s="43" t="s">
        <v>223</v>
      </c>
      <c r="K77" s="27"/>
    </row>
    <row r="78" spans="1:11" s="3" customFormat="1" ht="14.45" customHeight="1">
      <c r="A78" s="19"/>
      <c r="B78" s="20">
        <f t="shared" si="7"/>
        <v>0</v>
      </c>
      <c r="C78" s="22" t="s">
        <v>177</v>
      </c>
      <c r="D78" s="22" t="s">
        <v>149</v>
      </c>
      <c r="E78" s="22" t="s">
        <v>162</v>
      </c>
      <c r="F78" s="41" t="s">
        <v>159</v>
      </c>
      <c r="G78" s="24" t="s">
        <v>130</v>
      </c>
      <c r="H78" s="22">
        <v>223</v>
      </c>
      <c r="I78" s="42" t="s">
        <v>97</v>
      </c>
      <c r="J78" s="43" t="s">
        <v>223</v>
      </c>
      <c r="K78" s="27"/>
    </row>
    <row r="79" spans="1:11" s="3" customFormat="1" ht="14.45" customHeight="1">
      <c r="A79" s="19"/>
      <c r="B79" s="20">
        <f t="shared" si="7"/>
        <v>0</v>
      </c>
      <c r="C79" s="22" t="s">
        <v>177</v>
      </c>
      <c r="D79" s="22" t="s">
        <v>149</v>
      </c>
      <c r="E79" s="22" t="s">
        <v>163</v>
      </c>
      <c r="F79" s="41" t="s">
        <v>159</v>
      </c>
      <c r="G79" s="24" t="s">
        <v>130</v>
      </c>
      <c r="H79" s="22">
        <v>224</v>
      </c>
      <c r="I79" s="42" t="s">
        <v>98</v>
      </c>
      <c r="J79" s="43" t="s">
        <v>223</v>
      </c>
      <c r="K79" s="27"/>
    </row>
    <row r="80" spans="1:11" s="3" customFormat="1" ht="14.45" customHeight="1">
      <c r="A80" s="19"/>
      <c r="B80" s="20">
        <f t="shared" si="6"/>
        <v>0</v>
      </c>
      <c r="C80" s="22" t="s">
        <v>180</v>
      </c>
      <c r="D80" s="22" t="s">
        <v>149</v>
      </c>
      <c r="E80" s="23" t="s">
        <v>151</v>
      </c>
      <c r="F80" s="23" t="s">
        <v>152</v>
      </c>
      <c r="G80" s="24" t="s">
        <v>130</v>
      </c>
      <c r="H80" s="22">
        <v>213</v>
      </c>
      <c r="I80" s="42" t="s">
        <v>34</v>
      </c>
      <c r="J80" s="43" t="s">
        <v>224</v>
      </c>
      <c r="K80" s="27"/>
    </row>
    <row r="81" spans="1:11" s="3" customFormat="1" ht="14.45" customHeight="1">
      <c r="A81" s="19"/>
      <c r="B81" s="20">
        <f t="shared" ref="B81:B85" si="8">+A81*200</f>
        <v>0</v>
      </c>
      <c r="C81" s="22" t="s">
        <v>180</v>
      </c>
      <c r="D81" s="22" t="s">
        <v>149</v>
      </c>
      <c r="E81" s="22" t="s">
        <v>158</v>
      </c>
      <c r="F81" s="41" t="s">
        <v>159</v>
      </c>
      <c r="G81" s="24" t="s">
        <v>130</v>
      </c>
      <c r="H81" s="22">
        <v>225</v>
      </c>
      <c r="I81" s="42" t="s">
        <v>99</v>
      </c>
      <c r="J81" s="43" t="s">
        <v>224</v>
      </c>
      <c r="K81" s="27"/>
    </row>
    <row r="82" spans="1:11" s="3" customFormat="1" ht="14.45" customHeight="1">
      <c r="A82" s="19"/>
      <c r="B82" s="20">
        <f t="shared" si="8"/>
        <v>0</v>
      </c>
      <c r="C82" s="22" t="s">
        <v>180</v>
      </c>
      <c r="D82" s="22" t="s">
        <v>149</v>
      </c>
      <c r="E82" s="22" t="s">
        <v>160</v>
      </c>
      <c r="F82" s="41" t="s">
        <v>159</v>
      </c>
      <c r="G82" s="24" t="s">
        <v>130</v>
      </c>
      <c r="H82" s="22">
        <v>226</v>
      </c>
      <c r="I82" s="42" t="s">
        <v>100</v>
      </c>
      <c r="J82" s="43" t="s">
        <v>224</v>
      </c>
      <c r="K82" s="27"/>
    </row>
    <row r="83" spans="1:11" s="3" customFormat="1" ht="14.45" customHeight="1">
      <c r="A83" s="19"/>
      <c r="B83" s="20">
        <f t="shared" si="8"/>
        <v>0</v>
      </c>
      <c r="C83" s="22" t="s">
        <v>180</v>
      </c>
      <c r="D83" s="22" t="s">
        <v>149</v>
      </c>
      <c r="E83" s="22" t="s">
        <v>161</v>
      </c>
      <c r="F83" s="41" t="s">
        <v>159</v>
      </c>
      <c r="G83" s="24" t="s">
        <v>130</v>
      </c>
      <c r="H83" s="22">
        <v>227</v>
      </c>
      <c r="I83" s="42" t="s">
        <v>101</v>
      </c>
      <c r="J83" s="43" t="s">
        <v>224</v>
      </c>
      <c r="K83" s="27"/>
    </row>
    <row r="84" spans="1:11" s="3" customFormat="1" ht="14.45" customHeight="1">
      <c r="A84" s="19"/>
      <c r="B84" s="20">
        <f t="shared" si="8"/>
        <v>0</v>
      </c>
      <c r="C84" s="22" t="s">
        <v>180</v>
      </c>
      <c r="D84" s="22" t="s">
        <v>149</v>
      </c>
      <c r="E84" s="22" t="s">
        <v>162</v>
      </c>
      <c r="F84" s="41" t="s">
        <v>159</v>
      </c>
      <c r="G84" s="24" t="s">
        <v>130</v>
      </c>
      <c r="H84" s="22">
        <v>228</v>
      </c>
      <c r="I84" s="42" t="s">
        <v>102</v>
      </c>
      <c r="J84" s="43" t="s">
        <v>224</v>
      </c>
      <c r="K84" s="27"/>
    </row>
    <row r="85" spans="1:11" s="3" customFormat="1" ht="14.45" customHeight="1">
      <c r="A85" s="19"/>
      <c r="B85" s="20">
        <f t="shared" si="8"/>
        <v>0</v>
      </c>
      <c r="C85" s="22" t="s">
        <v>180</v>
      </c>
      <c r="D85" s="22" t="s">
        <v>149</v>
      </c>
      <c r="E85" s="22" t="s">
        <v>163</v>
      </c>
      <c r="F85" s="41" t="s">
        <v>159</v>
      </c>
      <c r="G85" s="24" t="s">
        <v>130</v>
      </c>
      <c r="H85" s="22">
        <v>229</v>
      </c>
      <c r="I85" s="42" t="s">
        <v>103</v>
      </c>
      <c r="J85" s="43" t="s">
        <v>224</v>
      </c>
      <c r="K85" s="27"/>
    </row>
    <row r="86" spans="1:11" s="3" customFormat="1" ht="14.45" customHeight="1">
      <c r="A86" s="19"/>
      <c r="B86" s="20">
        <f t="shared" si="6"/>
        <v>0</v>
      </c>
      <c r="C86" s="22" t="s">
        <v>181</v>
      </c>
      <c r="D86" s="22" t="s">
        <v>149</v>
      </c>
      <c r="E86" s="23" t="s">
        <v>151</v>
      </c>
      <c r="F86" s="23" t="s">
        <v>152</v>
      </c>
      <c r="G86" s="24" t="s">
        <v>130</v>
      </c>
      <c r="H86" s="22">
        <v>214</v>
      </c>
      <c r="I86" s="42" t="s">
        <v>35</v>
      </c>
      <c r="J86" s="43" t="s">
        <v>225</v>
      </c>
      <c r="K86" s="27"/>
    </row>
    <row r="87" spans="1:11" s="3" customFormat="1" ht="14.45" customHeight="1">
      <c r="A87" s="19"/>
      <c r="B87" s="20">
        <f t="shared" ref="B87:B91" si="9">+A87*200</f>
        <v>0</v>
      </c>
      <c r="C87" s="22" t="s">
        <v>181</v>
      </c>
      <c r="D87" s="22" t="s">
        <v>149</v>
      </c>
      <c r="E87" s="22" t="s">
        <v>158</v>
      </c>
      <c r="F87" s="41" t="s">
        <v>159</v>
      </c>
      <c r="G87" s="24" t="s">
        <v>130</v>
      </c>
      <c r="H87" s="22">
        <v>230</v>
      </c>
      <c r="I87" s="42" t="s">
        <v>104</v>
      </c>
      <c r="J87" s="43" t="s">
        <v>225</v>
      </c>
      <c r="K87" s="27"/>
    </row>
    <row r="88" spans="1:11" s="3" customFormat="1" ht="14.45" customHeight="1">
      <c r="A88" s="19"/>
      <c r="B88" s="20">
        <f t="shared" si="9"/>
        <v>0</v>
      </c>
      <c r="C88" s="22" t="s">
        <v>181</v>
      </c>
      <c r="D88" s="22" t="s">
        <v>149</v>
      </c>
      <c r="E88" s="22" t="s">
        <v>160</v>
      </c>
      <c r="F88" s="41" t="s">
        <v>159</v>
      </c>
      <c r="G88" s="24" t="s">
        <v>130</v>
      </c>
      <c r="H88" s="22">
        <v>231</v>
      </c>
      <c r="I88" s="42" t="s">
        <v>105</v>
      </c>
      <c r="J88" s="43" t="s">
        <v>225</v>
      </c>
      <c r="K88" s="27"/>
    </row>
    <row r="89" spans="1:11" s="3" customFormat="1" ht="14.45" customHeight="1">
      <c r="A89" s="19"/>
      <c r="B89" s="20">
        <f t="shared" si="9"/>
        <v>0</v>
      </c>
      <c r="C89" s="22" t="s">
        <v>181</v>
      </c>
      <c r="D89" s="22" t="s">
        <v>149</v>
      </c>
      <c r="E89" s="22" t="s">
        <v>161</v>
      </c>
      <c r="F89" s="41" t="s">
        <v>159</v>
      </c>
      <c r="G89" s="24" t="s">
        <v>130</v>
      </c>
      <c r="H89" s="22">
        <v>232</v>
      </c>
      <c r="I89" s="42" t="s">
        <v>106</v>
      </c>
      <c r="J89" s="43" t="s">
        <v>225</v>
      </c>
      <c r="K89" s="27"/>
    </row>
    <row r="90" spans="1:11" s="3" customFormat="1" ht="14.45" customHeight="1">
      <c r="A90" s="19"/>
      <c r="B90" s="20">
        <f t="shared" si="9"/>
        <v>0</v>
      </c>
      <c r="C90" s="22" t="s">
        <v>181</v>
      </c>
      <c r="D90" s="22" t="s">
        <v>149</v>
      </c>
      <c r="E90" s="22" t="s">
        <v>162</v>
      </c>
      <c r="F90" s="41" t="s">
        <v>159</v>
      </c>
      <c r="G90" s="24" t="s">
        <v>130</v>
      </c>
      <c r="H90" s="22">
        <v>233</v>
      </c>
      <c r="I90" s="42" t="s">
        <v>107</v>
      </c>
      <c r="J90" s="43" t="s">
        <v>225</v>
      </c>
      <c r="K90" s="27"/>
    </row>
    <row r="91" spans="1:11" s="3" customFormat="1" ht="14.45" customHeight="1">
      <c r="A91" s="19"/>
      <c r="B91" s="20">
        <f t="shared" si="9"/>
        <v>0</v>
      </c>
      <c r="C91" s="22" t="s">
        <v>181</v>
      </c>
      <c r="D91" s="22" t="s">
        <v>149</v>
      </c>
      <c r="E91" s="22" t="s">
        <v>163</v>
      </c>
      <c r="F91" s="41" t="s">
        <v>159</v>
      </c>
      <c r="G91" s="24" t="s">
        <v>130</v>
      </c>
      <c r="H91" s="22">
        <v>234</v>
      </c>
      <c r="I91" s="42" t="s">
        <v>108</v>
      </c>
      <c r="J91" s="43" t="s">
        <v>225</v>
      </c>
      <c r="K91" s="27"/>
    </row>
    <row r="92" spans="1:11" s="3" customFormat="1" ht="14.45" customHeight="1">
      <c r="A92" s="19"/>
      <c r="B92" s="20">
        <f t="shared" si="6"/>
        <v>0</v>
      </c>
      <c r="C92" s="28" t="s">
        <v>175</v>
      </c>
      <c r="D92" s="29" t="s">
        <v>153</v>
      </c>
      <c r="E92" s="30" t="s">
        <v>151</v>
      </c>
      <c r="F92" s="30" t="s">
        <v>152</v>
      </c>
      <c r="G92" s="31" t="s">
        <v>130</v>
      </c>
      <c r="H92" s="29">
        <v>205</v>
      </c>
      <c r="I92" s="32" t="s">
        <v>26</v>
      </c>
      <c r="J92" s="33" t="s">
        <v>226</v>
      </c>
      <c r="K92" s="33" t="s">
        <v>227</v>
      </c>
    </row>
    <row r="93" spans="1:11" s="3" customFormat="1" ht="14.45" customHeight="1">
      <c r="A93" s="19"/>
      <c r="B93" s="20">
        <f t="shared" si="6"/>
        <v>0</v>
      </c>
      <c r="C93" s="35" t="s">
        <v>175</v>
      </c>
      <c r="D93" s="35" t="s">
        <v>155</v>
      </c>
      <c r="E93" s="36" t="s">
        <v>151</v>
      </c>
      <c r="F93" s="36" t="s">
        <v>152</v>
      </c>
      <c r="G93" s="37" t="s">
        <v>130</v>
      </c>
      <c r="H93" s="35">
        <v>208</v>
      </c>
      <c r="I93" s="44" t="s">
        <v>29</v>
      </c>
      <c r="J93" s="45" t="s">
        <v>228</v>
      </c>
      <c r="K93" s="40"/>
    </row>
    <row r="94" spans="1:11" s="3" customFormat="1" ht="14.45" customHeight="1">
      <c r="A94" s="19"/>
      <c r="B94" s="20">
        <f t="shared" si="6"/>
        <v>0</v>
      </c>
      <c r="C94" s="22" t="s">
        <v>173</v>
      </c>
      <c r="D94" s="22" t="s">
        <v>149</v>
      </c>
      <c r="E94" s="23" t="s">
        <v>168</v>
      </c>
      <c r="F94" s="23" t="s">
        <v>152</v>
      </c>
      <c r="G94" s="24" t="s">
        <v>129</v>
      </c>
      <c r="H94" s="22">
        <v>110</v>
      </c>
      <c r="I94" s="42" t="s">
        <v>23</v>
      </c>
      <c r="J94" s="43" t="s">
        <v>226</v>
      </c>
      <c r="K94" s="27"/>
    </row>
    <row r="95" spans="1:11" s="3" customFormat="1" ht="14.45" customHeight="1">
      <c r="A95" s="19"/>
      <c r="B95" s="20">
        <f t="shared" si="6"/>
        <v>0</v>
      </c>
      <c r="C95" s="46" t="s">
        <v>172</v>
      </c>
      <c r="D95" s="29" t="s">
        <v>153</v>
      </c>
      <c r="E95" s="30" t="s">
        <v>167</v>
      </c>
      <c r="F95" s="30" t="s">
        <v>152</v>
      </c>
      <c r="G95" s="47" t="s">
        <v>129</v>
      </c>
      <c r="H95" s="29">
        <v>104</v>
      </c>
      <c r="I95" s="32" t="s">
        <v>17</v>
      </c>
      <c r="J95" s="33" t="s">
        <v>229</v>
      </c>
      <c r="K95" s="33" t="s">
        <v>230</v>
      </c>
    </row>
    <row r="96" spans="1:11" s="3" customFormat="1" ht="14.45" customHeight="1">
      <c r="A96" s="19"/>
      <c r="B96" s="20">
        <f t="shared" si="6"/>
        <v>0</v>
      </c>
      <c r="C96" s="34" t="s">
        <v>172</v>
      </c>
      <c r="D96" s="36" t="s">
        <v>155</v>
      </c>
      <c r="E96" s="36" t="s">
        <v>167</v>
      </c>
      <c r="F96" s="36" t="s">
        <v>152</v>
      </c>
      <c r="G96" s="48" t="s">
        <v>129</v>
      </c>
      <c r="H96" s="35">
        <v>105</v>
      </c>
      <c r="I96" s="38" t="s">
        <v>18</v>
      </c>
      <c r="J96" s="39" t="s">
        <v>229</v>
      </c>
      <c r="K96" s="39"/>
    </row>
    <row r="97" spans="1:11" s="3" customFormat="1" ht="14.45" customHeight="1">
      <c r="A97" s="19"/>
      <c r="B97" s="20">
        <f t="shared" si="6"/>
        <v>0</v>
      </c>
      <c r="C97" s="21" t="s">
        <v>172</v>
      </c>
      <c r="D97" s="22" t="s">
        <v>149</v>
      </c>
      <c r="E97" s="23" t="s">
        <v>167</v>
      </c>
      <c r="F97" s="23" t="s">
        <v>152</v>
      </c>
      <c r="G97" s="49" t="s">
        <v>129</v>
      </c>
      <c r="H97" s="22">
        <v>106</v>
      </c>
      <c r="I97" s="25" t="s">
        <v>19</v>
      </c>
      <c r="J97" s="26" t="s">
        <v>229</v>
      </c>
      <c r="K97" s="26"/>
    </row>
    <row r="98" spans="1:11" s="3" customFormat="1" ht="14.45" customHeight="1">
      <c r="A98" s="19"/>
      <c r="B98" s="20">
        <f t="shared" si="6"/>
        <v>0</v>
      </c>
      <c r="C98" s="46" t="s">
        <v>172</v>
      </c>
      <c r="D98" s="29" t="s">
        <v>153</v>
      </c>
      <c r="E98" s="30" t="s">
        <v>168</v>
      </c>
      <c r="F98" s="30" t="s">
        <v>169</v>
      </c>
      <c r="G98" s="31" t="s">
        <v>129</v>
      </c>
      <c r="H98" s="29">
        <v>107</v>
      </c>
      <c r="I98" s="32" t="s">
        <v>20</v>
      </c>
      <c r="J98" s="33" t="s">
        <v>231</v>
      </c>
      <c r="K98" s="33" t="s">
        <v>232</v>
      </c>
    </row>
    <row r="99" spans="1:11" s="3" customFormat="1" ht="14.45" customHeight="1">
      <c r="A99" s="19"/>
      <c r="B99" s="20">
        <f t="shared" si="6"/>
        <v>0</v>
      </c>
      <c r="C99" s="34" t="s">
        <v>172</v>
      </c>
      <c r="D99" s="35" t="s">
        <v>155</v>
      </c>
      <c r="E99" s="36" t="s">
        <v>168</v>
      </c>
      <c r="F99" s="36" t="s">
        <v>169</v>
      </c>
      <c r="G99" s="37" t="s">
        <v>129</v>
      </c>
      <c r="H99" s="35">
        <v>108</v>
      </c>
      <c r="I99" s="38" t="s">
        <v>21</v>
      </c>
      <c r="J99" s="39" t="s">
        <v>231</v>
      </c>
      <c r="K99" s="40"/>
    </row>
    <row r="100" spans="1:11" s="3" customFormat="1" ht="14.45" customHeight="1">
      <c r="A100" s="19"/>
      <c r="B100" s="20">
        <f t="shared" si="6"/>
        <v>0</v>
      </c>
      <c r="C100" s="21" t="s">
        <v>172</v>
      </c>
      <c r="D100" s="22" t="s">
        <v>149</v>
      </c>
      <c r="E100" s="23" t="s">
        <v>168</v>
      </c>
      <c r="F100" s="23" t="s">
        <v>169</v>
      </c>
      <c r="G100" s="24" t="s">
        <v>129</v>
      </c>
      <c r="H100" s="22">
        <v>109</v>
      </c>
      <c r="I100" s="25" t="s">
        <v>22</v>
      </c>
      <c r="J100" s="26" t="s">
        <v>231</v>
      </c>
      <c r="K100" s="27"/>
    </row>
    <row r="101" spans="1:11" s="3" customFormat="1" ht="14.45" customHeight="1">
      <c r="A101" s="19"/>
      <c r="B101" s="20">
        <f t="shared" si="6"/>
        <v>0</v>
      </c>
      <c r="C101" s="46" t="s">
        <v>172</v>
      </c>
      <c r="D101" s="29" t="s">
        <v>153</v>
      </c>
      <c r="E101" s="30" t="s">
        <v>151</v>
      </c>
      <c r="F101" s="30" t="s">
        <v>174</v>
      </c>
      <c r="G101" s="31" t="s">
        <v>130</v>
      </c>
      <c r="H101" s="29">
        <v>204</v>
      </c>
      <c r="I101" s="32" t="s">
        <v>25</v>
      </c>
      <c r="J101" s="33" t="s">
        <v>231</v>
      </c>
      <c r="K101" s="33" t="s">
        <v>230</v>
      </c>
    </row>
    <row r="102" spans="1:11" s="3" customFormat="1" ht="14.45" customHeight="1">
      <c r="A102" s="19"/>
      <c r="B102" s="20">
        <f t="shared" si="6"/>
        <v>0</v>
      </c>
      <c r="C102" s="34" t="s">
        <v>172</v>
      </c>
      <c r="D102" s="35" t="s">
        <v>155</v>
      </c>
      <c r="E102" s="36" t="s">
        <v>151</v>
      </c>
      <c r="F102" s="36" t="s">
        <v>169</v>
      </c>
      <c r="G102" s="37" t="s">
        <v>130</v>
      </c>
      <c r="H102" s="35">
        <v>207</v>
      </c>
      <c r="I102" s="38" t="s">
        <v>28</v>
      </c>
      <c r="J102" s="39" t="s">
        <v>231</v>
      </c>
      <c r="K102" s="45"/>
    </row>
    <row r="103" spans="1:11" s="3" customFormat="1" ht="14.45" customHeight="1">
      <c r="A103" s="19"/>
      <c r="B103" s="20">
        <f t="shared" si="6"/>
        <v>0</v>
      </c>
      <c r="C103" s="21" t="s">
        <v>172</v>
      </c>
      <c r="D103" s="22" t="s">
        <v>149</v>
      </c>
      <c r="E103" s="23" t="s">
        <v>151</v>
      </c>
      <c r="F103" s="23" t="s">
        <v>169</v>
      </c>
      <c r="G103" s="24" t="s">
        <v>130</v>
      </c>
      <c r="H103" s="22">
        <v>210</v>
      </c>
      <c r="I103" s="25" t="s">
        <v>31</v>
      </c>
      <c r="J103" s="26" t="s">
        <v>231</v>
      </c>
      <c r="K103" s="27"/>
    </row>
    <row r="104" spans="1:11" s="3" customFormat="1" ht="14.45" customHeight="1">
      <c r="A104" s="19"/>
      <c r="B104" s="20">
        <f t="shared" ref="B104:B108" si="10">+A104*200</f>
        <v>0</v>
      </c>
      <c r="C104" s="34" t="s">
        <v>172</v>
      </c>
      <c r="D104" s="35" t="s">
        <v>155</v>
      </c>
      <c r="E104" s="35" t="s">
        <v>158</v>
      </c>
      <c r="F104" s="41" t="s">
        <v>159</v>
      </c>
      <c r="G104" s="37" t="s">
        <v>130</v>
      </c>
      <c r="H104" s="35">
        <v>235</v>
      </c>
      <c r="I104" s="44" t="s">
        <v>119</v>
      </c>
      <c r="J104" s="39" t="s">
        <v>231</v>
      </c>
      <c r="K104" s="40"/>
    </row>
    <row r="105" spans="1:11" s="3" customFormat="1" ht="14.45" customHeight="1">
      <c r="A105" s="19"/>
      <c r="B105" s="20">
        <f t="shared" si="10"/>
        <v>0</v>
      </c>
      <c r="C105" s="34" t="s">
        <v>172</v>
      </c>
      <c r="D105" s="35" t="s">
        <v>155</v>
      </c>
      <c r="E105" s="35" t="s">
        <v>160</v>
      </c>
      <c r="F105" s="41" t="s">
        <v>159</v>
      </c>
      <c r="G105" s="37" t="s">
        <v>130</v>
      </c>
      <c r="H105" s="35">
        <v>236</v>
      </c>
      <c r="I105" s="44" t="s">
        <v>120</v>
      </c>
      <c r="J105" s="39" t="s">
        <v>231</v>
      </c>
      <c r="K105" s="40"/>
    </row>
    <row r="106" spans="1:11" s="3" customFormat="1" ht="14.45" customHeight="1">
      <c r="A106" s="19"/>
      <c r="B106" s="20">
        <f t="shared" si="10"/>
        <v>0</v>
      </c>
      <c r="C106" s="34" t="s">
        <v>172</v>
      </c>
      <c r="D106" s="35" t="s">
        <v>155</v>
      </c>
      <c r="E106" s="35" t="s">
        <v>161</v>
      </c>
      <c r="F106" s="41" t="s">
        <v>159</v>
      </c>
      <c r="G106" s="37" t="s">
        <v>130</v>
      </c>
      <c r="H106" s="35">
        <v>237</v>
      </c>
      <c r="I106" s="44" t="s">
        <v>121</v>
      </c>
      <c r="J106" s="39" t="s">
        <v>231</v>
      </c>
      <c r="K106" s="40"/>
    </row>
    <row r="107" spans="1:11" s="3" customFormat="1" ht="14.45" customHeight="1">
      <c r="A107" s="19"/>
      <c r="B107" s="20">
        <f t="shared" si="10"/>
        <v>0</v>
      </c>
      <c r="C107" s="34" t="s">
        <v>172</v>
      </c>
      <c r="D107" s="35" t="s">
        <v>155</v>
      </c>
      <c r="E107" s="35" t="s">
        <v>162</v>
      </c>
      <c r="F107" s="41" t="s">
        <v>159</v>
      </c>
      <c r="G107" s="37" t="s">
        <v>130</v>
      </c>
      <c r="H107" s="35">
        <v>238</v>
      </c>
      <c r="I107" s="44" t="s">
        <v>122</v>
      </c>
      <c r="J107" s="39" t="s">
        <v>231</v>
      </c>
      <c r="K107" s="40"/>
    </row>
    <row r="108" spans="1:11" s="3" customFormat="1" ht="14.45" customHeight="1">
      <c r="A108" s="19"/>
      <c r="B108" s="20">
        <f t="shared" si="10"/>
        <v>0</v>
      </c>
      <c r="C108" s="34" t="s">
        <v>172</v>
      </c>
      <c r="D108" s="35" t="s">
        <v>155</v>
      </c>
      <c r="E108" s="35" t="s">
        <v>163</v>
      </c>
      <c r="F108" s="41" t="s">
        <v>159</v>
      </c>
      <c r="G108" s="37" t="s">
        <v>130</v>
      </c>
      <c r="H108" s="35">
        <v>239</v>
      </c>
      <c r="I108" s="44" t="s">
        <v>123</v>
      </c>
      <c r="J108" s="39" t="s">
        <v>231</v>
      </c>
      <c r="K108" s="40"/>
    </row>
    <row r="109" spans="1:11" s="3" customFormat="1" ht="14.45" customHeight="1">
      <c r="A109" s="19"/>
      <c r="B109" s="20">
        <f t="shared" si="6"/>
        <v>0</v>
      </c>
      <c r="C109" s="28" t="s">
        <v>179</v>
      </c>
      <c r="D109" s="29" t="s">
        <v>153</v>
      </c>
      <c r="E109" s="30" t="s">
        <v>151</v>
      </c>
      <c r="F109" s="30" t="s">
        <v>152</v>
      </c>
      <c r="G109" s="31" t="s">
        <v>130</v>
      </c>
      <c r="H109" s="29">
        <v>206</v>
      </c>
      <c r="I109" s="32" t="s">
        <v>27</v>
      </c>
      <c r="J109" s="33" t="s">
        <v>233</v>
      </c>
      <c r="K109" s="33" t="s">
        <v>232</v>
      </c>
    </row>
    <row r="110" spans="1:11" s="3" customFormat="1" ht="14.45" customHeight="1">
      <c r="A110" s="19"/>
      <c r="B110" s="20">
        <f t="shared" si="6"/>
        <v>0</v>
      </c>
      <c r="C110" s="35" t="s">
        <v>179</v>
      </c>
      <c r="D110" s="35" t="s">
        <v>155</v>
      </c>
      <c r="E110" s="36" t="s">
        <v>151</v>
      </c>
      <c r="F110" s="36" t="s">
        <v>152</v>
      </c>
      <c r="G110" s="37" t="s">
        <v>130</v>
      </c>
      <c r="H110" s="35">
        <v>209</v>
      </c>
      <c r="I110" s="44" t="s">
        <v>30</v>
      </c>
      <c r="J110" s="45" t="s">
        <v>234</v>
      </c>
      <c r="K110" s="40"/>
    </row>
    <row r="111" spans="1:11" s="3" customFormat="1" ht="14.45" customHeight="1">
      <c r="A111" s="19"/>
      <c r="B111" s="20">
        <f t="shared" si="6"/>
        <v>0</v>
      </c>
      <c r="C111" s="22" t="s">
        <v>178</v>
      </c>
      <c r="D111" s="22" t="s">
        <v>149</v>
      </c>
      <c r="E111" s="23" t="s">
        <v>168</v>
      </c>
      <c r="F111" s="23" t="s">
        <v>152</v>
      </c>
      <c r="G111" s="24" t="s">
        <v>129</v>
      </c>
      <c r="H111" s="22">
        <v>111</v>
      </c>
      <c r="I111" s="42" t="s">
        <v>24</v>
      </c>
      <c r="J111" s="43" t="s">
        <v>233</v>
      </c>
      <c r="K111" s="27"/>
    </row>
    <row r="112" spans="1:11" ht="14.45" customHeight="1">
      <c r="A112">
        <f>SUM(A68:A111)</f>
        <v>0</v>
      </c>
      <c r="B112" s="20">
        <f>SUM(B68:B111)</f>
        <v>0</v>
      </c>
    </row>
    <row r="113" spans="1:11" ht="16.5">
      <c r="A113" s="57" t="s">
        <v>0</v>
      </c>
      <c r="B113" s="57"/>
      <c r="C113" s="57"/>
      <c r="D113" s="57"/>
      <c r="E113" s="57"/>
      <c r="F113" s="57"/>
      <c r="G113" s="57"/>
      <c r="H113" s="57"/>
      <c r="I113" s="57"/>
      <c r="J113" s="57"/>
      <c r="K113" s="57"/>
    </row>
    <row r="114" spans="1:11" s="3" customFormat="1" ht="14.45" customHeight="1">
      <c r="C114" s="4"/>
      <c r="D114" s="4"/>
      <c r="E114" s="4"/>
      <c r="F114" s="4"/>
      <c r="H114" s="4"/>
      <c r="I114" s="8"/>
      <c r="J114" s="4"/>
      <c r="K114" s="5"/>
    </row>
    <row r="115" spans="1:11" s="3" customFormat="1" ht="14.45" customHeight="1">
      <c r="A115" s="4" t="s">
        <v>135</v>
      </c>
      <c r="B115" s="6" t="s">
        <v>136</v>
      </c>
      <c r="D115" s="10"/>
      <c r="E115" s="10"/>
      <c r="F115" s="11"/>
      <c r="G115" s="10"/>
      <c r="H115" s="10"/>
      <c r="I115" s="11"/>
      <c r="J115" s="10"/>
      <c r="K115" s="10"/>
    </row>
    <row r="116" spans="1:11" ht="14.45" customHeight="1">
      <c r="A116" s="1"/>
      <c r="B116" s="1"/>
      <c r="C116" s="3"/>
      <c r="D116"/>
      <c r="E116"/>
      <c r="F116" s="1"/>
      <c r="G116"/>
      <c r="H116"/>
      <c r="I116" s="1"/>
      <c r="J116"/>
      <c r="K116"/>
    </row>
    <row r="117" spans="1:11" s="3" customFormat="1" ht="14.45" customHeight="1">
      <c r="A117" s="6" t="s">
        <v>137</v>
      </c>
      <c r="B117" s="4"/>
      <c r="D117" s="10"/>
      <c r="E117" s="10"/>
      <c r="F117" s="11"/>
      <c r="G117" s="10"/>
      <c r="H117" s="10"/>
      <c r="I117" s="11"/>
      <c r="J117" s="10"/>
      <c r="K117" s="10"/>
    </row>
    <row r="118" spans="1:11" s="3" customFormat="1" ht="14.45" customHeight="1">
      <c r="A118" s="6" t="s">
        <v>133</v>
      </c>
      <c r="B118" s="4"/>
      <c r="D118" s="12"/>
      <c r="E118" s="12"/>
      <c r="F118" s="13"/>
      <c r="G118" s="12"/>
      <c r="H118" s="12"/>
      <c r="I118" s="13"/>
      <c r="J118" s="12"/>
      <c r="K118" s="12"/>
    </row>
    <row r="119" spans="1:11" s="3" customFormat="1" ht="14.45" customHeight="1">
      <c r="A119" s="6" t="s">
        <v>138</v>
      </c>
      <c r="B119" s="4"/>
      <c r="D119" s="12"/>
      <c r="E119" s="12"/>
      <c r="F119" s="13"/>
      <c r="G119" s="12"/>
      <c r="H119" s="12"/>
      <c r="I119" s="13"/>
      <c r="J119" s="12"/>
      <c r="K119" s="12"/>
    </row>
    <row r="120" spans="1:11" s="3" customFormat="1" ht="14.45" customHeight="1">
      <c r="A120" s="6" t="s">
        <v>134</v>
      </c>
      <c r="B120" s="4"/>
      <c r="D120" s="12"/>
      <c r="E120" s="12"/>
      <c r="F120" s="13"/>
      <c r="G120" s="12"/>
      <c r="H120" s="12"/>
      <c r="I120" s="13"/>
      <c r="J120" s="12"/>
      <c r="K120" s="12"/>
    </row>
    <row r="121" spans="1:11" s="3" customFormat="1" ht="14.45" customHeight="1">
      <c r="A121" s="6" t="s">
        <v>139</v>
      </c>
      <c r="B121" s="4"/>
      <c r="D121" s="12"/>
      <c r="E121" s="12"/>
      <c r="F121" s="13"/>
      <c r="G121" s="12"/>
      <c r="H121" s="12"/>
      <c r="I121" s="13"/>
      <c r="J121" s="12"/>
      <c r="K121" s="12"/>
    </row>
    <row r="122" spans="1:11" s="3" customFormat="1" ht="14.45" customHeight="1">
      <c r="A122" s="6" t="s">
        <v>140</v>
      </c>
      <c r="B122" s="4"/>
      <c r="D122" s="12"/>
      <c r="E122" s="12"/>
      <c r="F122" s="13"/>
      <c r="G122" s="12"/>
      <c r="H122" s="12"/>
      <c r="I122" s="13"/>
      <c r="J122" s="12"/>
      <c r="K122" s="12"/>
    </row>
    <row r="123" spans="1:11" s="3" customFormat="1" ht="14.45" customHeight="1">
      <c r="A123" s="6" t="s">
        <v>141</v>
      </c>
      <c r="B123" s="4"/>
      <c r="D123" s="12"/>
      <c r="E123" s="12"/>
      <c r="F123" s="13"/>
      <c r="G123" s="12"/>
      <c r="H123" s="12"/>
      <c r="I123" s="13"/>
      <c r="J123" s="12"/>
      <c r="K123" s="12"/>
    </row>
    <row r="124" spans="1:11" s="3" customFormat="1" ht="14.45" customHeight="1">
      <c r="A124" s="6" t="s">
        <v>142</v>
      </c>
      <c r="B124" s="4"/>
      <c r="D124" s="10"/>
      <c r="E124" s="10"/>
      <c r="F124" s="11"/>
      <c r="G124" s="10"/>
      <c r="H124" s="10"/>
      <c r="I124" s="11"/>
      <c r="J124" s="10"/>
      <c r="K124" s="10"/>
    </row>
    <row r="125" spans="1:11" s="3" customFormat="1" ht="12.75">
      <c r="C125" s="4"/>
      <c r="E125" s="4"/>
      <c r="F125" s="4"/>
      <c r="H125" s="4"/>
      <c r="I125" s="9"/>
      <c r="J125" s="4"/>
      <c r="K125" s="4"/>
    </row>
    <row r="126" spans="1:11" s="3" customFormat="1" ht="28.5">
      <c r="A126" s="14" t="s">
        <v>252</v>
      </c>
      <c r="B126" s="15" t="s">
        <v>257</v>
      </c>
      <c r="C126" s="16" t="s">
        <v>145</v>
      </c>
      <c r="D126" s="16" t="s">
        <v>144</v>
      </c>
      <c r="E126" s="16" t="s">
        <v>146</v>
      </c>
      <c r="F126" s="16"/>
      <c r="G126" s="16" t="s">
        <v>143</v>
      </c>
      <c r="H126" s="17" t="s">
        <v>211</v>
      </c>
      <c r="I126" s="18"/>
      <c r="J126" s="16" t="s">
        <v>147</v>
      </c>
      <c r="K126" s="16" t="s">
        <v>148</v>
      </c>
    </row>
    <row r="127" spans="1:11" s="3" customFormat="1" ht="13.9" customHeight="1">
      <c r="A127" s="19"/>
      <c r="B127" s="20">
        <f>+A127*500</f>
        <v>0</v>
      </c>
      <c r="C127" s="22" t="s">
        <v>195</v>
      </c>
      <c r="D127" s="22" t="s">
        <v>149</v>
      </c>
      <c r="E127" s="23" t="s">
        <v>151</v>
      </c>
      <c r="F127" s="23" t="s">
        <v>152</v>
      </c>
      <c r="G127" s="24" t="s">
        <v>132</v>
      </c>
      <c r="H127" s="22">
        <v>413</v>
      </c>
      <c r="I127" s="42" t="s">
        <v>68</v>
      </c>
      <c r="J127" s="43" t="s">
        <v>235</v>
      </c>
      <c r="K127" s="27"/>
    </row>
    <row r="128" spans="1:11" s="3" customFormat="1" ht="13.9" customHeight="1">
      <c r="A128" s="19"/>
      <c r="B128" s="20">
        <f>+A128*500</f>
        <v>0</v>
      </c>
      <c r="C128" s="22" t="s">
        <v>187</v>
      </c>
      <c r="D128" s="22" t="s">
        <v>149</v>
      </c>
      <c r="E128" s="23" t="s">
        <v>168</v>
      </c>
      <c r="F128" s="23" t="s">
        <v>152</v>
      </c>
      <c r="G128" s="24" t="s">
        <v>131</v>
      </c>
      <c r="H128" s="22">
        <v>319</v>
      </c>
      <c r="I128" s="42" t="s">
        <v>49</v>
      </c>
      <c r="J128" s="43" t="s">
        <v>236</v>
      </c>
      <c r="K128" s="27"/>
    </row>
    <row r="129" spans="1:11" s="3" customFormat="1" ht="13.9" customHeight="1">
      <c r="A129" s="19"/>
      <c r="B129" s="20">
        <f t="shared" ref="B129:B170" si="11">+A129*500</f>
        <v>0</v>
      </c>
      <c r="C129" s="30" t="s">
        <v>189</v>
      </c>
      <c r="D129" s="29" t="s">
        <v>153</v>
      </c>
      <c r="E129" s="30" t="s">
        <v>151</v>
      </c>
      <c r="F129" s="30" t="s">
        <v>152</v>
      </c>
      <c r="G129" s="31" t="s">
        <v>132</v>
      </c>
      <c r="H129" s="29">
        <v>405</v>
      </c>
      <c r="I129" s="32" t="s">
        <v>60</v>
      </c>
      <c r="J129" s="33" t="s">
        <v>236</v>
      </c>
      <c r="K129" s="33" t="s">
        <v>237</v>
      </c>
    </row>
    <row r="130" spans="1:11" s="3" customFormat="1" ht="13.9" customHeight="1">
      <c r="A130" s="19"/>
      <c r="B130" s="20">
        <f t="shared" si="11"/>
        <v>0</v>
      </c>
      <c r="C130" s="46" t="s">
        <v>182</v>
      </c>
      <c r="D130" s="29" t="s">
        <v>153</v>
      </c>
      <c r="E130" s="30" t="s">
        <v>167</v>
      </c>
      <c r="F130" s="30" t="s">
        <v>152</v>
      </c>
      <c r="G130" s="47" t="s">
        <v>131</v>
      </c>
      <c r="H130" s="29">
        <v>301</v>
      </c>
      <c r="I130" s="32" t="s">
        <v>36</v>
      </c>
      <c r="J130" s="33" t="s">
        <v>238</v>
      </c>
      <c r="K130" s="33" t="s">
        <v>239</v>
      </c>
    </row>
    <row r="131" spans="1:11" s="3" customFormat="1" ht="13.9" customHeight="1">
      <c r="A131" s="19"/>
      <c r="B131" s="20">
        <f t="shared" si="11"/>
        <v>0</v>
      </c>
      <c r="C131" s="34" t="s">
        <v>182</v>
      </c>
      <c r="D131" s="36" t="s">
        <v>155</v>
      </c>
      <c r="E131" s="36" t="s">
        <v>167</v>
      </c>
      <c r="F131" s="36" t="s">
        <v>152</v>
      </c>
      <c r="G131" s="48" t="s">
        <v>131</v>
      </c>
      <c r="H131" s="35">
        <v>302</v>
      </c>
      <c r="I131" s="38" t="s">
        <v>37</v>
      </c>
      <c r="J131" s="39" t="s">
        <v>238</v>
      </c>
      <c r="K131" s="39"/>
    </row>
    <row r="132" spans="1:11" s="3" customFormat="1" ht="13.9" customHeight="1">
      <c r="A132" s="19"/>
      <c r="B132" s="20">
        <f t="shared" si="11"/>
        <v>0</v>
      </c>
      <c r="C132" s="21" t="s">
        <v>182</v>
      </c>
      <c r="D132" s="22" t="s">
        <v>149</v>
      </c>
      <c r="E132" s="23" t="s">
        <v>167</v>
      </c>
      <c r="F132" s="23" t="s">
        <v>152</v>
      </c>
      <c r="G132" s="49" t="s">
        <v>131</v>
      </c>
      <c r="H132" s="22">
        <v>303</v>
      </c>
      <c r="I132" s="25" t="s">
        <v>38</v>
      </c>
      <c r="J132" s="26" t="s">
        <v>238</v>
      </c>
      <c r="K132" s="26"/>
    </row>
    <row r="133" spans="1:11" s="3" customFormat="1" ht="13.9" customHeight="1">
      <c r="A133" s="19"/>
      <c r="B133" s="20">
        <f t="shared" si="11"/>
        <v>0</v>
      </c>
      <c r="C133" s="46" t="s">
        <v>182</v>
      </c>
      <c r="D133" s="29" t="s">
        <v>153</v>
      </c>
      <c r="E133" s="30" t="s">
        <v>183</v>
      </c>
      <c r="F133" s="30" t="s">
        <v>184</v>
      </c>
      <c r="G133" s="31" t="s">
        <v>131</v>
      </c>
      <c r="H133" s="29">
        <v>304</v>
      </c>
      <c r="I133" s="32" t="s">
        <v>39</v>
      </c>
      <c r="J133" s="33" t="s">
        <v>238</v>
      </c>
      <c r="K133" s="33" t="s">
        <v>239</v>
      </c>
    </row>
    <row r="134" spans="1:11" s="3" customFormat="1" ht="13.9" customHeight="1">
      <c r="A134" s="19"/>
      <c r="B134" s="20">
        <f t="shared" si="11"/>
        <v>0</v>
      </c>
      <c r="C134" s="46" t="s">
        <v>182</v>
      </c>
      <c r="D134" s="29" t="s">
        <v>153</v>
      </c>
      <c r="E134" s="30" t="s">
        <v>168</v>
      </c>
      <c r="F134" s="30" t="s">
        <v>185</v>
      </c>
      <c r="G134" s="31" t="s">
        <v>131</v>
      </c>
      <c r="H134" s="29">
        <v>305</v>
      </c>
      <c r="I134" s="32" t="s">
        <v>40</v>
      </c>
      <c r="J134" s="33" t="s">
        <v>238</v>
      </c>
      <c r="K134" s="33" t="s">
        <v>239</v>
      </c>
    </row>
    <row r="135" spans="1:11" s="3" customFormat="1" ht="13.9" customHeight="1">
      <c r="A135" s="19"/>
      <c r="B135" s="20">
        <f t="shared" si="11"/>
        <v>0</v>
      </c>
      <c r="C135" s="46" t="s">
        <v>182</v>
      </c>
      <c r="D135" s="29" t="s">
        <v>153</v>
      </c>
      <c r="E135" s="30" t="s">
        <v>168</v>
      </c>
      <c r="F135" s="30" t="s">
        <v>169</v>
      </c>
      <c r="G135" s="31" t="s">
        <v>131</v>
      </c>
      <c r="H135" s="29">
        <v>306</v>
      </c>
      <c r="I135" s="32" t="s">
        <v>41</v>
      </c>
      <c r="J135" s="33" t="s">
        <v>238</v>
      </c>
      <c r="K135" s="33" t="s">
        <v>239</v>
      </c>
    </row>
    <row r="136" spans="1:11" s="3" customFormat="1" ht="13.9" customHeight="1">
      <c r="A136" s="19"/>
      <c r="B136" s="20">
        <f t="shared" si="11"/>
        <v>0</v>
      </c>
      <c r="C136" s="46" t="s">
        <v>182</v>
      </c>
      <c r="D136" s="29" t="s">
        <v>153</v>
      </c>
      <c r="E136" s="30" t="s">
        <v>151</v>
      </c>
      <c r="F136" s="30" t="s">
        <v>184</v>
      </c>
      <c r="G136" s="31" t="s">
        <v>132</v>
      </c>
      <c r="H136" s="29">
        <v>401</v>
      </c>
      <c r="I136" s="32" t="s">
        <v>57</v>
      </c>
      <c r="J136" s="33" t="s">
        <v>238</v>
      </c>
      <c r="K136" s="33" t="s">
        <v>239</v>
      </c>
    </row>
    <row r="137" spans="1:11" s="3" customFormat="1" ht="13.9" customHeight="1">
      <c r="A137" s="19"/>
      <c r="B137" s="20">
        <f t="shared" si="11"/>
        <v>0</v>
      </c>
      <c r="C137" s="46" t="s">
        <v>182</v>
      </c>
      <c r="D137" s="29" t="s">
        <v>153</v>
      </c>
      <c r="E137" s="30" t="s">
        <v>151</v>
      </c>
      <c r="F137" s="30" t="s">
        <v>188</v>
      </c>
      <c r="G137" s="31" t="s">
        <v>132</v>
      </c>
      <c r="H137" s="29">
        <v>402</v>
      </c>
      <c r="I137" s="32" t="s">
        <v>58</v>
      </c>
      <c r="J137" s="33" t="s">
        <v>238</v>
      </c>
      <c r="K137" s="33" t="s">
        <v>239</v>
      </c>
    </row>
    <row r="138" spans="1:11" s="3" customFormat="1" ht="13.9" customHeight="1">
      <c r="A138" s="19"/>
      <c r="B138" s="20">
        <f t="shared" si="11"/>
        <v>0</v>
      </c>
      <c r="C138" s="46" t="s">
        <v>182</v>
      </c>
      <c r="D138" s="29" t="s">
        <v>153</v>
      </c>
      <c r="E138" s="30" t="s">
        <v>151</v>
      </c>
      <c r="F138" s="30" t="s">
        <v>169</v>
      </c>
      <c r="G138" s="31" t="s">
        <v>132</v>
      </c>
      <c r="H138" s="29">
        <v>403</v>
      </c>
      <c r="I138" s="32" t="s">
        <v>59</v>
      </c>
      <c r="J138" s="33" t="s">
        <v>238</v>
      </c>
      <c r="K138" s="33" t="s">
        <v>239</v>
      </c>
    </row>
    <row r="139" spans="1:11" s="3" customFormat="1" ht="13.9" customHeight="1">
      <c r="A139" s="19"/>
      <c r="B139" s="20">
        <f t="shared" si="11"/>
        <v>0</v>
      </c>
      <c r="C139" s="34" t="s">
        <v>182</v>
      </c>
      <c r="D139" s="35" t="s">
        <v>155</v>
      </c>
      <c r="E139" s="36" t="s">
        <v>168</v>
      </c>
      <c r="F139" s="36" t="s">
        <v>169</v>
      </c>
      <c r="G139" s="37" t="s">
        <v>131</v>
      </c>
      <c r="H139" s="35">
        <v>315</v>
      </c>
      <c r="I139" s="38" t="s">
        <v>45</v>
      </c>
      <c r="J139" s="39" t="s">
        <v>238</v>
      </c>
      <c r="K139" s="40"/>
    </row>
    <row r="140" spans="1:11" s="3" customFormat="1" ht="13.9" customHeight="1">
      <c r="A140" s="19"/>
      <c r="B140" s="20">
        <f t="shared" si="11"/>
        <v>0</v>
      </c>
      <c r="C140" s="34" t="s">
        <v>182</v>
      </c>
      <c r="D140" s="35" t="s">
        <v>155</v>
      </c>
      <c r="E140" s="36" t="s">
        <v>151</v>
      </c>
      <c r="F140" s="36" t="s">
        <v>169</v>
      </c>
      <c r="G140" s="37" t="s">
        <v>132</v>
      </c>
      <c r="H140" s="35">
        <v>408</v>
      </c>
      <c r="I140" s="38" t="s">
        <v>64</v>
      </c>
      <c r="J140" s="39" t="s">
        <v>238</v>
      </c>
      <c r="K140" s="40"/>
    </row>
    <row r="141" spans="1:11" s="3" customFormat="1" ht="13.9" customHeight="1">
      <c r="A141" s="19"/>
      <c r="B141" s="20">
        <f t="shared" si="11"/>
        <v>0</v>
      </c>
      <c r="C141" s="22" t="s">
        <v>182</v>
      </c>
      <c r="D141" s="22" t="s">
        <v>149</v>
      </c>
      <c r="E141" s="22" t="s">
        <v>183</v>
      </c>
      <c r="F141" s="22" t="s">
        <v>184</v>
      </c>
      <c r="G141" s="24" t="s">
        <v>131</v>
      </c>
      <c r="H141" s="22">
        <v>316</v>
      </c>
      <c r="I141" s="42" t="s">
        <v>46</v>
      </c>
      <c r="J141" s="43" t="s">
        <v>238</v>
      </c>
      <c r="K141" s="43"/>
    </row>
    <row r="142" spans="1:11" s="3" customFormat="1" ht="13.9" customHeight="1">
      <c r="A142" s="19"/>
      <c r="B142" s="20">
        <f t="shared" si="11"/>
        <v>0</v>
      </c>
      <c r="C142" s="22" t="s">
        <v>182</v>
      </c>
      <c r="D142" s="22" t="s">
        <v>149</v>
      </c>
      <c r="E142" s="22" t="s">
        <v>183</v>
      </c>
      <c r="F142" s="22" t="s">
        <v>185</v>
      </c>
      <c r="G142" s="24" t="s">
        <v>131</v>
      </c>
      <c r="H142" s="22">
        <v>317</v>
      </c>
      <c r="I142" s="42" t="s">
        <v>47</v>
      </c>
      <c r="J142" s="43" t="s">
        <v>238</v>
      </c>
      <c r="K142" s="43"/>
    </row>
    <row r="143" spans="1:11" s="3" customFormat="1" ht="13.9" customHeight="1">
      <c r="A143" s="19"/>
      <c r="B143" s="20">
        <f t="shared" si="11"/>
        <v>0</v>
      </c>
      <c r="C143" s="21" t="s">
        <v>182</v>
      </c>
      <c r="D143" s="22" t="s">
        <v>149</v>
      </c>
      <c r="E143" s="23" t="s">
        <v>168</v>
      </c>
      <c r="F143" s="23" t="s">
        <v>169</v>
      </c>
      <c r="G143" s="24" t="s">
        <v>131</v>
      </c>
      <c r="H143" s="22">
        <v>318</v>
      </c>
      <c r="I143" s="25" t="s">
        <v>48</v>
      </c>
      <c r="J143" s="26" t="s">
        <v>238</v>
      </c>
      <c r="K143" s="27"/>
    </row>
    <row r="144" spans="1:11" s="3" customFormat="1" ht="13.9" customHeight="1">
      <c r="A144" s="19"/>
      <c r="B144" s="20">
        <f t="shared" si="11"/>
        <v>0</v>
      </c>
      <c r="C144" s="50" t="s">
        <v>191</v>
      </c>
      <c r="D144" s="50" t="s">
        <v>190</v>
      </c>
      <c r="E144" s="51" t="s">
        <v>192</v>
      </c>
      <c r="F144" s="51" t="s">
        <v>193</v>
      </c>
      <c r="G144" s="24" t="s">
        <v>132</v>
      </c>
      <c r="H144" s="22">
        <v>409</v>
      </c>
      <c r="I144" s="52" t="s">
        <v>65</v>
      </c>
      <c r="J144" s="53" t="s">
        <v>240</v>
      </c>
      <c r="K144" s="53"/>
    </row>
    <row r="145" spans="1:11" s="3" customFormat="1" ht="13.9" customHeight="1">
      <c r="A145" s="19"/>
      <c r="B145" s="20">
        <f t="shared" si="11"/>
        <v>0</v>
      </c>
      <c r="C145" s="50" t="s">
        <v>191</v>
      </c>
      <c r="D145" s="50" t="s">
        <v>190</v>
      </c>
      <c r="E145" s="51" t="s">
        <v>192</v>
      </c>
      <c r="F145" s="51" t="s">
        <v>194</v>
      </c>
      <c r="G145" s="24" t="s">
        <v>132</v>
      </c>
      <c r="H145" s="22">
        <v>410</v>
      </c>
      <c r="I145" s="52" t="s">
        <v>66</v>
      </c>
      <c r="J145" s="53" t="s">
        <v>240</v>
      </c>
      <c r="K145" s="53"/>
    </row>
    <row r="146" spans="1:11" s="3" customFormat="1" ht="13.9" customHeight="1">
      <c r="A146" s="19"/>
      <c r="B146" s="20">
        <f t="shared" si="11"/>
        <v>0</v>
      </c>
      <c r="C146" s="21" t="s">
        <v>182</v>
      </c>
      <c r="D146" s="22" t="s">
        <v>149</v>
      </c>
      <c r="E146" s="23" t="s">
        <v>151</v>
      </c>
      <c r="F146" s="23" t="s">
        <v>169</v>
      </c>
      <c r="G146" s="24" t="s">
        <v>132</v>
      </c>
      <c r="H146" s="22">
        <v>411</v>
      </c>
      <c r="I146" s="25" t="s">
        <v>67</v>
      </c>
      <c r="J146" s="26" t="s">
        <v>238</v>
      </c>
      <c r="K146" s="27"/>
    </row>
    <row r="147" spans="1:11" s="3" customFormat="1" ht="13.9" customHeight="1">
      <c r="A147" s="19"/>
      <c r="B147" s="20">
        <f t="shared" ref="B147:B156" si="12">+A147*200</f>
        <v>0</v>
      </c>
      <c r="C147" s="35" t="s">
        <v>182</v>
      </c>
      <c r="D147" s="35" t="s">
        <v>155</v>
      </c>
      <c r="E147" s="35" t="s">
        <v>158</v>
      </c>
      <c r="F147" s="41" t="s">
        <v>159</v>
      </c>
      <c r="G147" s="37" t="s">
        <v>131</v>
      </c>
      <c r="H147" s="35">
        <v>327</v>
      </c>
      <c r="I147" s="38" t="s">
        <v>124</v>
      </c>
      <c r="J147" s="45" t="s">
        <v>238</v>
      </c>
      <c r="K147" s="45"/>
    </row>
    <row r="148" spans="1:11" s="3" customFormat="1" ht="13.9" customHeight="1">
      <c r="A148" s="19"/>
      <c r="B148" s="20">
        <f t="shared" si="12"/>
        <v>0</v>
      </c>
      <c r="C148" s="35" t="s">
        <v>182</v>
      </c>
      <c r="D148" s="35" t="s">
        <v>155</v>
      </c>
      <c r="E148" s="35" t="s">
        <v>160</v>
      </c>
      <c r="F148" s="41" t="s">
        <v>159</v>
      </c>
      <c r="G148" s="37" t="s">
        <v>131</v>
      </c>
      <c r="H148" s="35">
        <v>328</v>
      </c>
      <c r="I148" s="38" t="s">
        <v>125</v>
      </c>
      <c r="J148" s="45" t="s">
        <v>238</v>
      </c>
      <c r="K148" s="45"/>
    </row>
    <row r="149" spans="1:11" s="3" customFormat="1" ht="13.9" customHeight="1">
      <c r="A149" s="19"/>
      <c r="B149" s="20">
        <f t="shared" si="12"/>
        <v>0</v>
      </c>
      <c r="C149" s="35" t="s">
        <v>182</v>
      </c>
      <c r="D149" s="35" t="s">
        <v>155</v>
      </c>
      <c r="E149" s="35" t="s">
        <v>161</v>
      </c>
      <c r="F149" s="41" t="s">
        <v>159</v>
      </c>
      <c r="G149" s="37" t="s">
        <v>131</v>
      </c>
      <c r="H149" s="35">
        <v>329</v>
      </c>
      <c r="I149" s="38" t="s">
        <v>126</v>
      </c>
      <c r="J149" s="45" t="s">
        <v>238</v>
      </c>
      <c r="K149" s="45"/>
    </row>
    <row r="150" spans="1:11" s="3" customFormat="1" ht="13.9" customHeight="1">
      <c r="A150" s="19"/>
      <c r="B150" s="20">
        <f t="shared" si="12"/>
        <v>0</v>
      </c>
      <c r="C150" s="35" t="s">
        <v>182</v>
      </c>
      <c r="D150" s="35" t="s">
        <v>155</v>
      </c>
      <c r="E150" s="35" t="s">
        <v>162</v>
      </c>
      <c r="F150" s="41" t="s">
        <v>159</v>
      </c>
      <c r="G150" s="37" t="s">
        <v>131</v>
      </c>
      <c r="H150" s="35">
        <v>330</v>
      </c>
      <c r="I150" s="38" t="s">
        <v>127</v>
      </c>
      <c r="J150" s="45" t="s">
        <v>238</v>
      </c>
      <c r="K150" s="45"/>
    </row>
    <row r="151" spans="1:11" s="3" customFormat="1" ht="13.9" customHeight="1">
      <c r="A151" s="19"/>
      <c r="B151" s="20">
        <f t="shared" si="12"/>
        <v>0</v>
      </c>
      <c r="C151" s="35" t="s">
        <v>182</v>
      </c>
      <c r="D151" s="35" t="s">
        <v>155</v>
      </c>
      <c r="E151" s="35" t="s">
        <v>163</v>
      </c>
      <c r="F151" s="41" t="s">
        <v>159</v>
      </c>
      <c r="G151" s="37" t="s">
        <v>131</v>
      </c>
      <c r="H151" s="35">
        <v>331</v>
      </c>
      <c r="I151" s="38" t="s">
        <v>128</v>
      </c>
      <c r="J151" s="45" t="s">
        <v>238</v>
      </c>
      <c r="K151" s="45"/>
    </row>
    <row r="152" spans="1:11" s="3" customFormat="1" ht="13.9" customHeight="1">
      <c r="A152" s="19"/>
      <c r="B152" s="20">
        <f t="shared" si="12"/>
        <v>0</v>
      </c>
      <c r="C152" s="22" t="s">
        <v>182</v>
      </c>
      <c r="D152" s="22" t="s">
        <v>149</v>
      </c>
      <c r="E152" s="22" t="s">
        <v>158</v>
      </c>
      <c r="F152" s="41" t="s">
        <v>159</v>
      </c>
      <c r="G152" s="24" t="s">
        <v>131</v>
      </c>
      <c r="H152" s="22">
        <v>322</v>
      </c>
      <c r="I152" s="25" t="s">
        <v>109</v>
      </c>
      <c r="J152" s="43" t="s">
        <v>238</v>
      </c>
      <c r="K152" s="43"/>
    </row>
    <row r="153" spans="1:11" s="3" customFormat="1" ht="13.9" customHeight="1">
      <c r="A153" s="19"/>
      <c r="B153" s="20">
        <f t="shared" si="12"/>
        <v>0</v>
      </c>
      <c r="C153" s="22" t="s">
        <v>182</v>
      </c>
      <c r="D153" s="22" t="s">
        <v>149</v>
      </c>
      <c r="E153" s="22" t="s">
        <v>160</v>
      </c>
      <c r="F153" s="41" t="s">
        <v>159</v>
      </c>
      <c r="G153" s="24" t="s">
        <v>131</v>
      </c>
      <c r="H153" s="22">
        <v>323</v>
      </c>
      <c r="I153" s="25" t="s">
        <v>110</v>
      </c>
      <c r="J153" s="43" t="s">
        <v>238</v>
      </c>
      <c r="K153" s="43"/>
    </row>
    <row r="154" spans="1:11" s="3" customFormat="1" ht="13.9" customHeight="1">
      <c r="A154" s="19"/>
      <c r="B154" s="20">
        <f t="shared" si="12"/>
        <v>0</v>
      </c>
      <c r="C154" s="22" t="s">
        <v>182</v>
      </c>
      <c r="D154" s="22" t="s">
        <v>149</v>
      </c>
      <c r="E154" s="22" t="s">
        <v>161</v>
      </c>
      <c r="F154" s="41" t="s">
        <v>159</v>
      </c>
      <c r="G154" s="24" t="s">
        <v>131</v>
      </c>
      <c r="H154" s="22">
        <v>324</v>
      </c>
      <c r="I154" s="25" t="s">
        <v>111</v>
      </c>
      <c r="J154" s="43" t="s">
        <v>238</v>
      </c>
      <c r="K154" s="43"/>
    </row>
    <row r="155" spans="1:11" s="3" customFormat="1" ht="13.9" customHeight="1">
      <c r="A155" s="19"/>
      <c r="B155" s="20">
        <f t="shared" si="12"/>
        <v>0</v>
      </c>
      <c r="C155" s="22" t="s">
        <v>182</v>
      </c>
      <c r="D155" s="22" t="s">
        <v>149</v>
      </c>
      <c r="E155" s="22" t="s">
        <v>162</v>
      </c>
      <c r="F155" s="41" t="s">
        <v>159</v>
      </c>
      <c r="G155" s="24" t="s">
        <v>131</v>
      </c>
      <c r="H155" s="22">
        <v>325</v>
      </c>
      <c r="I155" s="25" t="s">
        <v>112</v>
      </c>
      <c r="J155" s="43" t="s">
        <v>238</v>
      </c>
      <c r="K155" s="43"/>
    </row>
    <row r="156" spans="1:11" s="3" customFormat="1" ht="13.9" customHeight="1">
      <c r="A156" s="19"/>
      <c r="B156" s="20">
        <f t="shared" si="12"/>
        <v>0</v>
      </c>
      <c r="C156" s="22" t="s">
        <v>182</v>
      </c>
      <c r="D156" s="22" t="s">
        <v>149</v>
      </c>
      <c r="E156" s="22" t="s">
        <v>163</v>
      </c>
      <c r="F156" s="41" t="s">
        <v>159</v>
      </c>
      <c r="G156" s="24" t="s">
        <v>131</v>
      </c>
      <c r="H156" s="22">
        <v>326</v>
      </c>
      <c r="I156" s="25" t="s">
        <v>113</v>
      </c>
      <c r="J156" s="43" t="s">
        <v>238</v>
      </c>
      <c r="K156" s="43"/>
    </row>
    <row r="157" spans="1:11" s="3" customFormat="1" ht="13.9" customHeight="1">
      <c r="A157" s="19"/>
      <c r="B157" s="20">
        <f t="shared" si="11"/>
        <v>0</v>
      </c>
      <c r="C157" s="46" t="s">
        <v>186</v>
      </c>
      <c r="D157" s="29" t="s">
        <v>153</v>
      </c>
      <c r="E157" s="30" t="s">
        <v>168</v>
      </c>
      <c r="F157" s="30" t="s">
        <v>152</v>
      </c>
      <c r="G157" s="31" t="s">
        <v>131</v>
      </c>
      <c r="H157" s="29">
        <v>308</v>
      </c>
      <c r="I157" s="32" t="s">
        <v>42</v>
      </c>
      <c r="J157" s="33" t="s">
        <v>241</v>
      </c>
      <c r="K157" s="33" t="s">
        <v>238</v>
      </c>
    </row>
    <row r="158" spans="1:11" s="3" customFormat="1" ht="13.9" customHeight="1">
      <c r="A158" s="19"/>
      <c r="B158" s="20">
        <f t="shared" si="11"/>
        <v>0</v>
      </c>
      <c r="C158" s="22" t="s">
        <v>196</v>
      </c>
      <c r="D158" s="22" t="s">
        <v>149</v>
      </c>
      <c r="E158" s="23" t="s">
        <v>151</v>
      </c>
      <c r="F158" s="23" t="s">
        <v>152</v>
      </c>
      <c r="G158" s="24" t="s">
        <v>132</v>
      </c>
      <c r="H158" s="22">
        <v>414</v>
      </c>
      <c r="I158" s="42" t="s">
        <v>69</v>
      </c>
      <c r="J158" s="43" t="s">
        <v>242</v>
      </c>
      <c r="K158" s="27"/>
    </row>
    <row r="159" spans="1:11" s="3" customFormat="1" ht="13.9" customHeight="1">
      <c r="A159" s="19"/>
      <c r="B159" s="20">
        <f t="shared" si="11"/>
        <v>0</v>
      </c>
      <c r="C159" s="22" t="s">
        <v>197</v>
      </c>
      <c r="D159" s="22" t="s">
        <v>149</v>
      </c>
      <c r="E159" s="23" t="s">
        <v>151</v>
      </c>
      <c r="F159" s="23" t="s">
        <v>152</v>
      </c>
      <c r="G159" s="24" t="s">
        <v>132</v>
      </c>
      <c r="H159" s="22">
        <v>415</v>
      </c>
      <c r="I159" s="42" t="s">
        <v>70</v>
      </c>
      <c r="J159" s="43" t="s">
        <v>243</v>
      </c>
      <c r="K159" s="27"/>
    </row>
    <row r="160" spans="1:11" s="3" customFormat="1" ht="13.9" customHeight="1">
      <c r="A160" s="19"/>
      <c r="B160" s="20">
        <f t="shared" si="11"/>
        <v>0</v>
      </c>
      <c r="C160" s="22" t="s">
        <v>198</v>
      </c>
      <c r="D160" s="22" t="s">
        <v>149</v>
      </c>
      <c r="E160" s="23" t="s">
        <v>168</v>
      </c>
      <c r="F160" s="23" t="s">
        <v>152</v>
      </c>
      <c r="G160" s="24" t="s">
        <v>131</v>
      </c>
      <c r="H160" s="22">
        <v>320</v>
      </c>
      <c r="I160" s="42" t="s">
        <v>50</v>
      </c>
      <c r="J160" s="43" t="s">
        <v>244</v>
      </c>
      <c r="K160" s="27"/>
    </row>
    <row r="161" spans="1:11" s="3" customFormat="1" ht="13.9" customHeight="1">
      <c r="A161" s="19"/>
      <c r="B161" s="20">
        <f t="shared" si="11"/>
        <v>0</v>
      </c>
      <c r="C161" s="30" t="s">
        <v>199</v>
      </c>
      <c r="D161" s="29" t="s">
        <v>153</v>
      </c>
      <c r="E161" s="30" t="s">
        <v>151</v>
      </c>
      <c r="F161" s="30" t="s">
        <v>152</v>
      </c>
      <c r="G161" s="31" t="s">
        <v>132</v>
      </c>
      <c r="H161" s="29">
        <v>406</v>
      </c>
      <c r="I161" s="32" t="s">
        <v>61</v>
      </c>
      <c r="J161" s="33" t="s">
        <v>245</v>
      </c>
      <c r="K161" s="33" t="s">
        <v>246</v>
      </c>
    </row>
    <row r="162" spans="1:11" s="3" customFormat="1" ht="13.9" customHeight="1">
      <c r="A162" s="19"/>
      <c r="B162" s="20">
        <f t="shared" si="11"/>
        <v>0</v>
      </c>
      <c r="C162" s="22" t="s">
        <v>199</v>
      </c>
      <c r="D162" s="22" t="s">
        <v>149</v>
      </c>
      <c r="E162" s="23" t="s">
        <v>151</v>
      </c>
      <c r="F162" s="23" t="s">
        <v>152</v>
      </c>
      <c r="G162" s="24" t="s">
        <v>132</v>
      </c>
      <c r="H162" s="22">
        <v>416</v>
      </c>
      <c r="I162" s="42" t="s">
        <v>71</v>
      </c>
      <c r="J162" s="43" t="s">
        <v>245</v>
      </c>
      <c r="K162" s="27"/>
    </row>
    <row r="163" spans="1:11" s="3" customFormat="1" ht="13.9" customHeight="1">
      <c r="A163" s="19"/>
      <c r="B163" s="20">
        <f t="shared" si="11"/>
        <v>0</v>
      </c>
      <c r="C163" s="30" t="s">
        <v>200</v>
      </c>
      <c r="D163" s="29" t="s">
        <v>153</v>
      </c>
      <c r="E163" s="30" t="s">
        <v>151</v>
      </c>
      <c r="F163" s="30" t="s">
        <v>152</v>
      </c>
      <c r="G163" s="31" t="s">
        <v>132</v>
      </c>
      <c r="H163" s="29">
        <v>407</v>
      </c>
      <c r="I163" s="32" t="s">
        <v>62</v>
      </c>
      <c r="J163" s="33" t="s">
        <v>247</v>
      </c>
      <c r="K163" s="33" t="s">
        <v>247</v>
      </c>
    </row>
    <row r="164" spans="1:11" s="3" customFormat="1" ht="13.9" customHeight="1">
      <c r="A164" s="19"/>
      <c r="B164" s="20">
        <f t="shared" si="11"/>
        <v>0</v>
      </c>
      <c r="C164" s="22" t="s">
        <v>201</v>
      </c>
      <c r="D164" s="22" t="s">
        <v>149</v>
      </c>
      <c r="E164" s="23" t="s">
        <v>151</v>
      </c>
      <c r="F164" s="23" t="s">
        <v>152</v>
      </c>
      <c r="G164" s="24" t="s">
        <v>132</v>
      </c>
      <c r="H164" s="22">
        <v>417</v>
      </c>
      <c r="I164" s="42" t="s">
        <v>72</v>
      </c>
      <c r="J164" s="43" t="s">
        <v>247</v>
      </c>
      <c r="K164" s="27"/>
    </row>
    <row r="165" spans="1:11" s="3" customFormat="1" ht="13.9" customHeight="1">
      <c r="A165" s="19"/>
      <c r="B165" s="20">
        <f t="shared" si="11"/>
        <v>0</v>
      </c>
      <c r="C165" s="30" t="s">
        <v>202</v>
      </c>
      <c r="D165" s="29" t="s">
        <v>153</v>
      </c>
      <c r="E165" s="30" t="s">
        <v>168</v>
      </c>
      <c r="F165" s="30" t="s">
        <v>174</v>
      </c>
      <c r="G165" s="31" t="s">
        <v>131</v>
      </c>
      <c r="H165" s="29">
        <v>307</v>
      </c>
      <c r="I165" s="32" t="s">
        <v>43</v>
      </c>
      <c r="J165" s="33" t="s">
        <v>248</v>
      </c>
      <c r="K165" s="33" t="s">
        <v>248</v>
      </c>
    </row>
    <row r="166" spans="1:11" s="3" customFormat="1" ht="13.9" customHeight="1">
      <c r="A166" s="19"/>
      <c r="B166" s="20">
        <f t="shared" si="11"/>
        <v>0</v>
      </c>
      <c r="C166" s="30" t="s">
        <v>202</v>
      </c>
      <c r="D166" s="29" t="s">
        <v>153</v>
      </c>
      <c r="E166" s="30" t="s">
        <v>151</v>
      </c>
      <c r="F166" s="30" t="s">
        <v>169</v>
      </c>
      <c r="G166" s="31" t="s">
        <v>132</v>
      </c>
      <c r="H166" s="29">
        <v>404</v>
      </c>
      <c r="I166" s="32" t="s">
        <v>63</v>
      </c>
      <c r="J166" s="33" t="s">
        <v>248</v>
      </c>
      <c r="K166" s="33" t="s">
        <v>249</v>
      </c>
    </row>
    <row r="167" spans="1:11" s="3" customFormat="1" ht="13.9" customHeight="1">
      <c r="A167" s="19"/>
      <c r="B167" s="20">
        <f t="shared" si="11"/>
        <v>0</v>
      </c>
      <c r="C167" s="23" t="s">
        <v>202</v>
      </c>
      <c r="D167" s="22" t="s">
        <v>149</v>
      </c>
      <c r="E167" s="23" t="s">
        <v>168</v>
      </c>
      <c r="F167" s="23" t="s">
        <v>169</v>
      </c>
      <c r="G167" s="24" t="s">
        <v>131</v>
      </c>
      <c r="H167" s="22">
        <v>321</v>
      </c>
      <c r="I167" s="25" t="s">
        <v>51</v>
      </c>
      <c r="J167" s="26" t="s">
        <v>248</v>
      </c>
      <c r="K167" s="27"/>
    </row>
    <row r="168" spans="1:11" s="3" customFormat="1" ht="13.9" customHeight="1">
      <c r="A168" s="19"/>
      <c r="B168" s="20">
        <f t="shared" si="11"/>
        <v>0</v>
      </c>
      <c r="C168" s="23" t="s">
        <v>202</v>
      </c>
      <c r="D168" s="22" t="s">
        <v>149</v>
      </c>
      <c r="E168" s="23" t="s">
        <v>151</v>
      </c>
      <c r="F168" s="23" t="s">
        <v>169</v>
      </c>
      <c r="G168" s="24" t="s">
        <v>132</v>
      </c>
      <c r="H168" s="22">
        <v>412</v>
      </c>
      <c r="I168" s="25" t="s">
        <v>73</v>
      </c>
      <c r="J168" s="26" t="s">
        <v>248</v>
      </c>
      <c r="K168" s="27"/>
    </row>
    <row r="169" spans="1:11" s="3" customFormat="1" ht="13.9" customHeight="1">
      <c r="A169" s="19"/>
      <c r="B169" s="20">
        <f t="shared" si="11"/>
        <v>0</v>
      </c>
      <c r="C169" s="30" t="s">
        <v>203</v>
      </c>
      <c r="D169" s="29" t="s">
        <v>153</v>
      </c>
      <c r="E169" s="30" t="s">
        <v>168</v>
      </c>
      <c r="F169" s="30" t="s">
        <v>204</v>
      </c>
      <c r="G169" s="31" t="s">
        <v>131</v>
      </c>
      <c r="H169" s="29">
        <v>309</v>
      </c>
      <c r="I169" s="32" t="s">
        <v>44</v>
      </c>
      <c r="J169" s="33" t="s">
        <v>250</v>
      </c>
      <c r="K169" s="33" t="s">
        <v>248</v>
      </c>
    </row>
    <row r="170" spans="1:11" s="3" customFormat="1" ht="13.9" customHeight="1">
      <c r="A170" s="19"/>
      <c r="B170" s="20">
        <f t="shared" si="11"/>
        <v>0</v>
      </c>
      <c r="C170" s="30" t="s">
        <v>205</v>
      </c>
      <c r="D170" s="29" t="s">
        <v>153</v>
      </c>
      <c r="E170" s="30" t="s">
        <v>168</v>
      </c>
      <c r="F170" s="30" t="s">
        <v>152</v>
      </c>
      <c r="G170" s="31" t="s">
        <v>131</v>
      </c>
      <c r="H170" s="29">
        <v>310</v>
      </c>
      <c r="I170" s="32" t="s">
        <v>52</v>
      </c>
      <c r="J170" s="33" t="s">
        <v>251</v>
      </c>
      <c r="K170" s="33" t="s">
        <v>251</v>
      </c>
    </row>
    <row r="171" spans="1:11" s="3" customFormat="1" ht="13.9" customHeight="1">
      <c r="A171" s="19"/>
      <c r="B171" s="20">
        <f>+A171*500</f>
        <v>0</v>
      </c>
      <c r="C171" s="32" t="s">
        <v>206</v>
      </c>
      <c r="D171" s="29" t="s">
        <v>153</v>
      </c>
      <c r="E171" s="30" t="s">
        <v>168</v>
      </c>
      <c r="F171" s="30" t="s">
        <v>207</v>
      </c>
      <c r="G171" s="31" t="s">
        <v>131</v>
      </c>
      <c r="H171" s="29">
        <v>311</v>
      </c>
      <c r="I171" s="54" t="s">
        <v>53</v>
      </c>
      <c r="J171" s="55" t="s">
        <v>253</v>
      </c>
      <c r="K171" s="56"/>
    </row>
    <row r="172" spans="1:11" s="3" customFormat="1" ht="13.9" customHeight="1">
      <c r="A172" s="19"/>
      <c r="B172" s="20">
        <f>+A172*500</f>
        <v>0</v>
      </c>
      <c r="C172" s="32" t="s">
        <v>208</v>
      </c>
      <c r="D172" s="29" t="s">
        <v>153</v>
      </c>
      <c r="E172" s="30" t="s">
        <v>168</v>
      </c>
      <c r="F172" s="30" t="s">
        <v>207</v>
      </c>
      <c r="G172" s="31" t="s">
        <v>131</v>
      </c>
      <c r="H172" s="29">
        <v>312</v>
      </c>
      <c r="I172" s="54" t="s">
        <v>54</v>
      </c>
      <c r="J172" s="55" t="s">
        <v>254</v>
      </c>
      <c r="K172" s="56"/>
    </row>
    <row r="173" spans="1:11" s="3" customFormat="1" ht="13.9" customHeight="1">
      <c r="A173" s="19"/>
      <c r="B173" s="20">
        <f t="shared" ref="B173:B174" si="13">+A173*500</f>
        <v>0</v>
      </c>
      <c r="C173" s="32" t="s">
        <v>209</v>
      </c>
      <c r="D173" s="29" t="s">
        <v>153</v>
      </c>
      <c r="E173" s="30" t="s">
        <v>168</v>
      </c>
      <c r="F173" s="30" t="s">
        <v>207</v>
      </c>
      <c r="G173" s="31" t="s">
        <v>131</v>
      </c>
      <c r="H173" s="29">
        <v>313</v>
      </c>
      <c r="I173" s="54" t="s">
        <v>55</v>
      </c>
      <c r="J173" s="55" t="s">
        <v>256</v>
      </c>
      <c r="K173" s="56"/>
    </row>
    <row r="174" spans="1:11" s="3" customFormat="1" ht="13.9" customHeight="1">
      <c r="A174" s="19"/>
      <c r="B174" s="20">
        <f t="shared" si="13"/>
        <v>0</v>
      </c>
      <c r="C174" s="54" t="s">
        <v>210</v>
      </c>
      <c r="D174" s="29" t="s">
        <v>153</v>
      </c>
      <c r="E174" s="30" t="s">
        <v>168</v>
      </c>
      <c r="F174" s="30" t="s">
        <v>207</v>
      </c>
      <c r="G174" s="31" t="s">
        <v>131</v>
      </c>
      <c r="H174" s="29">
        <v>314</v>
      </c>
      <c r="I174" s="54" t="s">
        <v>56</v>
      </c>
      <c r="J174" s="55" t="s">
        <v>255</v>
      </c>
      <c r="K174" s="56"/>
    </row>
    <row r="175" spans="1:11" ht="14.45" customHeight="1">
      <c r="A175">
        <f>SUM(A127:A174)</f>
        <v>0</v>
      </c>
      <c r="B175" s="20">
        <f>SUM(B127:B174)</f>
        <v>0</v>
      </c>
    </row>
  </sheetData>
  <sheetProtection algorithmName="SHA-512" hashValue="ur+WXtlMeoqRW+MEsgIH9L5mTudgTUau6OKCiXYkgpQGTT/d0diSUVLY5yW44Jl8QhHFlw+bCjxm0nH8UgSVtw==" saltValue="Gdt+QN+YbTOLrjPnpZR7FQ==" spinCount="100000" sheet="1" objects="1" scenarios="1"/>
  <protectedRanges>
    <protectedRange sqref="D5:K12" name="範圍1"/>
    <protectedRange sqref="A15:A51" name="範圍2"/>
    <protectedRange sqref="D58:K65" name="範圍3"/>
    <protectedRange sqref="A68:A111" name="範圍4"/>
    <protectedRange sqref="D117:K124" name="範圍5"/>
    <protectedRange sqref="A127:A174" name="範圍6"/>
  </protectedRanges>
  <mergeCells count="3">
    <mergeCell ref="A1:K1"/>
    <mergeCell ref="A54:K54"/>
    <mergeCell ref="A113:K113"/>
  </mergeCells>
  <phoneticPr fontId="3" type="noConversion"/>
  <printOptions horizontalCentered="1"/>
  <pageMargins left="0" right="0" top="0.19685039370078741" bottom="0" header="0.31496062992125984" footer="0.31496062992125984"/>
  <pageSetup paperSize="9" orientation="portrait" r:id="rId1"/>
  <rowBreaks count="2" manualBreakCount="2">
    <brk id="53" max="16383" man="1"/>
    <brk id="11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報名表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Rainbow Tin Hung Ho</dc:creator>
  <cp:lastModifiedBy>Anni</cp:lastModifiedBy>
  <cp:lastPrinted>2026-03-04T07:52:01Z</cp:lastPrinted>
  <dcterms:created xsi:type="dcterms:W3CDTF">2026-03-04T03:56:00Z</dcterms:created>
  <dcterms:modified xsi:type="dcterms:W3CDTF">2026-03-04T08:07:13Z</dcterms:modified>
</cp:coreProperties>
</file>