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Q:\2026\2026.10.04 第十八屆體育舞蹈公開賽\ENTRY FORM\"/>
    </mc:Choice>
  </mc:AlternateContent>
  <xr:revisionPtr revIDLastSave="0" documentId="13_ncr:1_{292769B1-68EE-4B5F-B676-E63BD564DA9A}" xr6:coauthVersionLast="47" xr6:coauthVersionMax="47" xr10:uidLastSave="{00000000-0000-0000-0000-000000000000}"/>
  <bookViews>
    <workbookView xWindow="28692" yWindow="-108" windowWidth="29016" windowHeight="15696" xr2:uid="{00000000-000D-0000-FFFF-FFFF00000000}"/>
  </bookViews>
  <sheets>
    <sheet name="報名表-個別人士" sheetId="19" r:id="rId1"/>
    <sheet name="報名表-屬會" sheetId="12" state="hidden" r:id="rId2"/>
    <sheet name="年齡對照表 " sheetId="15" state="hidden" r:id="rId3"/>
  </sheets>
  <externalReferences>
    <externalReference r:id="rId4"/>
  </externalReferences>
  <definedNames>
    <definedName name="_iz1" localSheetId="0">[1]報名表vs20120731!#REF!</definedName>
    <definedName name="_iz1" localSheetId="1">[1]報名表vs20120731!#REF!</definedName>
    <definedName name="_iz1">[1]報名表vs20120731!#REF!</definedName>
    <definedName name="_jk1" localSheetId="0">[1]報名表vs20120731!#REF!</definedName>
    <definedName name="_jk1" localSheetId="1">[1]報名表vs20120731!#REF!</definedName>
    <definedName name="_jk1">[1]報名表vs20120731!#REF!</definedName>
    <definedName name="_xfd1" localSheetId="1">[1]報名表vs20120731!#REF!</definedName>
    <definedName name="_xfd1">[1]報名表vs20120731!#REF!</definedName>
    <definedName name="a" localSheetId="2">#REF!</definedName>
    <definedName name="a" localSheetId="1">#REF!</definedName>
    <definedName name="a">#REF!</definedName>
    <definedName name="abce" localSheetId="2">#REF!</definedName>
    <definedName name="abce" localSheetId="1">#REF!</definedName>
    <definedName name="abce">#REF!</definedName>
    <definedName name="athlete" localSheetId="2">#REF!</definedName>
    <definedName name="athlete">#REF!</definedName>
    <definedName name="Demo" localSheetId="2">#REF!</definedName>
    <definedName name="Demo">#REF!</definedName>
    <definedName name="Excel_BuiltIn_Print_Area_3_1" localSheetId="2">#REF!</definedName>
    <definedName name="Excel_BuiltIn_Print_Area_3_1" localSheetId="1">#REF!</definedName>
    <definedName name="Excel_BuiltIn_Print_Area_3_1">#REF!</definedName>
    <definedName name="Excel_BuiltIn_Print_Area_3_1_1" localSheetId="2">#REF!</definedName>
    <definedName name="Excel_BuiltIn_Print_Area_3_1_1" localSheetId="1">#REF!</definedName>
    <definedName name="Excel_BuiltIn_Print_Area_3_1_1">#REF!</definedName>
    <definedName name="L" localSheetId="2">#REF!</definedName>
    <definedName name="L">#REF!</definedName>
    <definedName name="_xlnm.Print_Area" localSheetId="2">'年齡對照表 '!$A$1:$K$23</definedName>
    <definedName name="_xlnm.Print_Area" localSheetId="0">'報名表-個別人士'!$A$1:$Y$87</definedName>
    <definedName name="_xlnm.Print_Area" localSheetId="1">'報名表-屬會'!$A$1:$AQ$44</definedName>
    <definedName name="Sw" localSheetId="2">#REF!</definedName>
    <definedName name="Sw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3" i="15" l="1"/>
  <c r="H23" i="15"/>
  <c r="E23" i="15"/>
  <c r="B23" i="15"/>
  <c r="K22" i="15"/>
  <c r="H22" i="15"/>
  <c r="E22" i="15"/>
  <c r="B22" i="15"/>
  <c r="K21" i="15"/>
  <c r="H21" i="15"/>
  <c r="E21" i="15"/>
  <c r="B21" i="15"/>
  <c r="K20" i="15"/>
  <c r="H20" i="15"/>
  <c r="E20" i="15"/>
  <c r="B20" i="15"/>
  <c r="K19" i="15"/>
  <c r="H19" i="15"/>
  <c r="E19" i="15"/>
  <c r="B19" i="15"/>
  <c r="K18" i="15"/>
  <c r="H18" i="15"/>
  <c r="E18" i="15"/>
  <c r="B18" i="15"/>
  <c r="K17" i="15"/>
  <c r="H17" i="15"/>
  <c r="E17" i="15"/>
  <c r="B17" i="15"/>
  <c r="K16" i="15"/>
  <c r="H16" i="15"/>
  <c r="E16" i="15"/>
  <c r="B16" i="15"/>
  <c r="K15" i="15"/>
  <c r="H15" i="15"/>
  <c r="E15" i="15"/>
  <c r="B15" i="15"/>
  <c r="K14" i="15"/>
  <c r="H14" i="15"/>
  <c r="E14" i="15"/>
  <c r="B14" i="15"/>
  <c r="K13" i="15"/>
  <c r="H13" i="15"/>
  <c r="E13" i="15"/>
  <c r="B13" i="15"/>
  <c r="K12" i="15"/>
  <c r="H12" i="15"/>
  <c r="E12" i="15"/>
  <c r="B12" i="15"/>
  <c r="K11" i="15"/>
  <c r="H11" i="15"/>
  <c r="E11" i="15"/>
  <c r="B11" i="15"/>
  <c r="K10" i="15"/>
  <c r="H10" i="15"/>
  <c r="E10" i="15"/>
  <c r="B10" i="15"/>
  <c r="K9" i="15"/>
  <c r="H9" i="15"/>
  <c r="E9" i="15"/>
  <c r="B9" i="15"/>
  <c r="K8" i="15"/>
  <c r="H8" i="15"/>
  <c r="E8" i="15"/>
  <c r="B8" i="15"/>
  <c r="K7" i="15"/>
  <c r="H7" i="15"/>
  <c r="E7" i="15"/>
  <c r="B7" i="15"/>
  <c r="K6" i="15"/>
  <c r="H6" i="15"/>
  <c r="E6" i="15"/>
  <c r="B6" i="15"/>
  <c r="K5" i="15"/>
  <c r="H5" i="15"/>
  <c r="E5" i="15"/>
  <c r="K4" i="15"/>
  <c r="H4" i="15"/>
  <c r="E4" i="15"/>
  <c r="U15" i="12"/>
  <c r="U16" i="12"/>
  <c r="U17" i="12"/>
  <c r="U18" i="12"/>
  <c r="U19" i="12"/>
  <c r="U20" i="12"/>
  <c r="U21" i="12"/>
  <c r="U22" i="12"/>
  <c r="U23" i="12"/>
  <c r="U24" i="12"/>
  <c r="U25" i="12"/>
  <c r="U26" i="12"/>
  <c r="U27" i="12"/>
  <c r="U28" i="12"/>
  <c r="U29" i="12"/>
  <c r="U30" i="12"/>
  <c r="U31" i="12"/>
  <c r="U32" i="12"/>
  <c r="U33" i="12"/>
  <c r="U34" i="12"/>
  <c r="U35" i="12"/>
  <c r="U36" i="12"/>
  <c r="U37" i="12"/>
  <c r="U38" i="12"/>
  <c r="U39" i="12"/>
  <c r="U40" i="12"/>
  <c r="U41" i="12"/>
  <c r="U42" i="12"/>
  <c r="U43" i="12"/>
  <c r="U13" i="12"/>
  <c r="U14" i="12"/>
  <c r="AM2" i="12"/>
  <c r="AI2" i="12"/>
  <c r="AL2" i="12"/>
  <c r="AN2" i="12"/>
  <c r="AH2" i="12"/>
  <c r="AP14" i="12"/>
  <c r="AQ14" i="12" s="1"/>
  <c r="W2" i="12"/>
  <c r="X2" i="12"/>
  <c r="Y2" i="12"/>
  <c r="Z2" i="12"/>
  <c r="AA2" i="12"/>
  <c r="AB2" i="12"/>
  <c r="AC2" i="12"/>
  <c r="AD2" i="12"/>
  <c r="AE2" i="12"/>
  <c r="AF2" i="12"/>
  <c r="AG2" i="12"/>
  <c r="AJ2" i="12"/>
  <c r="AK2" i="12"/>
  <c r="AP35" i="12"/>
  <c r="AQ35" i="12"/>
  <c r="AP15" i="12"/>
  <c r="AQ15" i="12" s="1"/>
  <c r="AP43" i="12"/>
  <c r="AQ43" i="12" s="1"/>
  <c r="AP42" i="12"/>
  <c r="AQ42" i="12" s="1"/>
  <c r="AP41" i="12"/>
  <c r="AQ41" i="12" s="1"/>
  <c r="AP40" i="12"/>
  <c r="AQ40" i="12" s="1"/>
  <c r="AP39" i="12"/>
  <c r="AQ39" i="12" s="1"/>
  <c r="AP38" i="12"/>
  <c r="AQ38" i="12" s="1"/>
  <c r="AP37" i="12"/>
  <c r="AQ37" i="12" s="1"/>
  <c r="AP36" i="12"/>
  <c r="AQ36" i="12"/>
  <c r="AP34" i="12"/>
  <c r="AQ34" i="12" s="1"/>
  <c r="AP33" i="12"/>
  <c r="AQ33" i="12" s="1"/>
  <c r="AP32" i="12"/>
  <c r="AQ32" i="12" s="1"/>
  <c r="AP31" i="12"/>
  <c r="AQ31" i="12" s="1"/>
  <c r="AP30" i="12"/>
  <c r="AQ30" i="12" s="1"/>
  <c r="AP29" i="12"/>
  <c r="AQ29" i="12" s="1"/>
  <c r="AP28" i="12"/>
  <c r="AQ28" i="12"/>
  <c r="AP27" i="12"/>
  <c r="AQ27" i="12" s="1"/>
  <c r="AP26" i="12"/>
  <c r="AQ26" i="12"/>
  <c r="AP25" i="12"/>
  <c r="AQ25" i="12" s="1"/>
  <c r="AP24" i="12"/>
  <c r="AQ24" i="12" s="1"/>
  <c r="AP23" i="12"/>
  <c r="AQ23" i="12" s="1"/>
  <c r="AP22" i="12"/>
  <c r="AQ22" i="12"/>
  <c r="AP21" i="12"/>
  <c r="AQ21" i="12" s="1"/>
  <c r="AP20" i="12"/>
  <c r="AQ20" i="12" s="1"/>
  <c r="AP19" i="12"/>
  <c r="AQ19" i="12" s="1"/>
  <c r="AP18" i="12"/>
  <c r="AQ18" i="12" s="1"/>
  <c r="AP17" i="12"/>
  <c r="AQ17" i="12"/>
  <c r="AP16" i="12"/>
  <c r="AQ16" i="12" s="1"/>
  <c r="AP13" i="12"/>
  <c r="AQ13" i="12" s="1"/>
  <c r="AP44" i="12" l="1"/>
  <c r="AQ44" i="12"/>
</calcChain>
</file>

<file path=xl/sharedStrings.xml><?xml version="1.0" encoding="utf-8"?>
<sst xmlns="http://schemas.openxmlformats.org/spreadsheetml/2006/main" count="370" uniqueCount="213">
  <si>
    <t>出生年份</t>
  </si>
  <si>
    <t>年齡</t>
  </si>
  <si>
    <t>M100Std</t>
  </si>
  <si>
    <t>單人組</t>
  </si>
  <si>
    <t>屬會報名表</t>
    <phoneticPr fontId="2" type="noConversion"/>
  </si>
  <si>
    <t>聯絡人</t>
  </si>
  <si>
    <t>跳男步運動員</t>
    <phoneticPr fontId="2" type="noConversion"/>
  </si>
  <si>
    <t>跳女步運動員</t>
  </si>
  <si>
    <t>查</t>
  </si>
  <si>
    <t>倫</t>
  </si>
  <si>
    <t>牛</t>
  </si>
  <si>
    <t>參加</t>
    <phoneticPr fontId="2" type="noConversion"/>
  </si>
  <si>
    <t>報</t>
    <phoneticPr fontId="2" type="noConversion"/>
  </si>
  <si>
    <t>組織名稱</t>
    <phoneticPr fontId="2" type="noConversion"/>
  </si>
  <si>
    <t>組織</t>
    <phoneticPr fontId="2" type="noConversion"/>
  </si>
  <si>
    <t>姓名</t>
    <phoneticPr fontId="2" type="noConversion"/>
  </si>
  <si>
    <t>電話</t>
    <phoneticPr fontId="2" type="noConversion"/>
  </si>
  <si>
    <t>電郵</t>
    <phoneticPr fontId="2" type="noConversion"/>
  </si>
  <si>
    <t>運動員</t>
    <phoneticPr fontId="2" type="noConversion"/>
  </si>
  <si>
    <t>姓氏</t>
    <phoneticPr fontId="2" type="noConversion"/>
  </si>
  <si>
    <t>名字</t>
    <phoneticPr fontId="2" type="noConversion"/>
  </si>
  <si>
    <t>性別</t>
    <phoneticPr fontId="2" type="noConversion"/>
  </si>
  <si>
    <t>出生</t>
    <phoneticPr fontId="2" type="noConversion"/>
  </si>
  <si>
    <t>年齡</t>
    <phoneticPr fontId="2" type="noConversion"/>
  </si>
  <si>
    <t>賽事</t>
    <phoneticPr fontId="2" type="noConversion"/>
  </si>
  <si>
    <t>名</t>
    <phoneticPr fontId="2" type="noConversion"/>
  </si>
  <si>
    <t>編號</t>
    <phoneticPr fontId="2" type="noConversion"/>
  </si>
  <si>
    <t>註冊</t>
    <phoneticPr fontId="2" type="noConversion"/>
  </si>
  <si>
    <t>(中文)</t>
    <phoneticPr fontId="2" type="noConversion"/>
  </si>
  <si>
    <t>(英文)</t>
    <phoneticPr fontId="2" type="noConversion"/>
  </si>
  <si>
    <t>(英文)</t>
  </si>
  <si>
    <t>男/女</t>
    <phoneticPr fontId="2" type="noConversion"/>
  </si>
  <si>
    <t>年份</t>
    <phoneticPr fontId="2" type="noConversion"/>
  </si>
  <si>
    <t>組別</t>
    <phoneticPr fontId="2" type="noConversion"/>
  </si>
  <si>
    <t>數量</t>
    <phoneticPr fontId="2" type="noConversion"/>
  </si>
  <si>
    <t>費</t>
    <phoneticPr fontId="2" type="noConversion"/>
  </si>
  <si>
    <t>號碼</t>
    <phoneticPr fontId="2" type="noConversion"/>
  </si>
  <si>
    <t>例</t>
  </si>
  <si>
    <t>體舞坊</t>
  </si>
  <si>
    <t>傅責任</t>
  </si>
  <si>
    <t>9876 5432</t>
  </si>
  <si>
    <t>hkdancesport@gmail.com</t>
  </si>
  <si>
    <t>藍體育</t>
    <phoneticPr fontId="2" type="noConversion"/>
  </si>
  <si>
    <t>Nam</t>
    <phoneticPr fontId="2" type="noConversion"/>
  </si>
  <si>
    <t>Tai Yuk</t>
  </si>
  <si>
    <t>男</t>
    <phoneticPr fontId="2" type="noConversion"/>
  </si>
  <si>
    <t>呂舞蹈</t>
    <phoneticPr fontId="2" type="noConversion"/>
  </si>
  <si>
    <t>Lui</t>
  </si>
  <si>
    <t>Mo Tao Ana</t>
  </si>
  <si>
    <t>女</t>
  </si>
  <si>
    <t>R</t>
  </si>
  <si>
    <t>J</t>
  </si>
  <si>
    <t>C</t>
  </si>
  <si>
    <t>M</t>
  </si>
  <si>
    <t>Std</t>
  </si>
  <si>
    <t>男女混合組</t>
    <phoneticPr fontId="53" type="noConversion"/>
  </si>
  <si>
    <t>年齡總和
一百歲或以上</t>
    <phoneticPr fontId="53" type="noConversion"/>
  </si>
  <si>
    <t>標</t>
    <phoneticPr fontId="53" type="noConversion"/>
  </si>
  <si>
    <t>Std</t>
    <phoneticPr fontId="53" type="noConversion"/>
  </si>
  <si>
    <t>M</t>
    <phoneticPr fontId="53" type="noConversion"/>
  </si>
  <si>
    <t>出生年份</t>
    <phoneticPr fontId="2" type="noConversion"/>
  </si>
  <si>
    <t xml:space="preserve"> </t>
    <phoneticPr fontId="2" type="noConversion"/>
  </si>
  <si>
    <t>男女混合組</t>
    <phoneticPr fontId="53" type="noConversion"/>
  </si>
  <si>
    <t xml:space="preserve">11歲或以下
</t>
    <phoneticPr fontId="53" type="noConversion"/>
  </si>
  <si>
    <t>拉</t>
    <phoneticPr fontId="53" type="noConversion"/>
  </si>
  <si>
    <t>MU</t>
    <phoneticPr fontId="53" type="noConversion"/>
  </si>
  <si>
    <t>Ltn</t>
    <phoneticPr fontId="53" type="noConversion"/>
  </si>
  <si>
    <t xml:space="preserve">12-15歲
</t>
    <phoneticPr fontId="53" type="noConversion"/>
  </si>
  <si>
    <t>MA</t>
    <phoneticPr fontId="53" type="noConversion"/>
  </si>
  <si>
    <t>灣仔區文娛康樂體育會  主辦</t>
    <phoneticPr fontId="53" type="noConversion"/>
  </si>
  <si>
    <t>SU</t>
    <phoneticPr fontId="53" type="noConversion"/>
  </si>
  <si>
    <t xml:space="preserve">9歲或以下
</t>
    <phoneticPr fontId="53" type="noConversion"/>
  </si>
  <si>
    <t>S</t>
    <phoneticPr fontId="53" type="noConversion"/>
  </si>
  <si>
    <t>16歲或以上</t>
    <phoneticPr fontId="53" type="noConversion"/>
  </si>
  <si>
    <t>35歲或以上</t>
    <phoneticPr fontId="53" type="noConversion"/>
  </si>
  <si>
    <t>10-11歲</t>
    <phoneticPr fontId="53" type="noConversion"/>
  </si>
  <si>
    <t>S</t>
    <phoneticPr fontId="53" type="noConversion"/>
  </si>
  <si>
    <t>聲明：我們的健康及體能良好，適宜參加上述活動。如果因我們的疏忽或健康或體能欠佳，而引致於參加這項活動時傷亡，主辦機構、協辦機構及贊助機構均無須負責。(請在方格內加上"1"字以示同意)</t>
    <phoneticPr fontId="53" type="noConversion"/>
  </si>
  <si>
    <t>康樂及文化事務署  灣仔民政事務處  協辦   民政事務總署  贊助</t>
    <phoneticPr fontId="46" type="noConversion"/>
  </si>
  <si>
    <t>更新 2023.6.27</t>
    <phoneticPr fontId="53" type="noConversion"/>
  </si>
  <si>
    <t>2023年度 出生年份/年齡 對照表</t>
    <phoneticPr fontId="57" type="noConversion"/>
  </si>
  <si>
    <t>慶祝中華人民共和國成立75周年 - 第十六屆灣仔區體育舞蹈公開賽</t>
    <phoneticPr fontId="53" type="noConversion"/>
  </si>
  <si>
    <t>日期：2024年10月20日(星期日)     伊利沙伯體育館–表演場 (香港灣仔愛群道18號)</t>
    <phoneticPr fontId="53" type="noConversion"/>
  </si>
  <si>
    <t>B1213S</t>
    <phoneticPr fontId="2" type="noConversion"/>
  </si>
  <si>
    <t>G1213S</t>
    <phoneticPr fontId="2" type="noConversion"/>
  </si>
  <si>
    <t>M110Std</t>
  </si>
  <si>
    <t>報名表</t>
    <phoneticPr fontId="2" type="noConversion"/>
  </si>
  <si>
    <r>
      <rPr>
        <b/>
        <sz val="22"/>
        <rFont val="標楷體"/>
        <family val="4"/>
        <charset val="136"/>
      </rPr>
      <t>報名編號</t>
    </r>
    <phoneticPr fontId="2" type="noConversion"/>
  </si>
  <si>
    <r>
      <rPr>
        <b/>
        <sz val="22"/>
        <rFont val="標楷體"/>
        <family val="4"/>
        <charset val="136"/>
      </rPr>
      <t>收據編號</t>
    </r>
    <phoneticPr fontId="2" type="noConversion"/>
  </si>
  <si>
    <r>
      <rPr>
        <b/>
        <sz val="22"/>
        <rFont val="標楷體"/>
        <family val="4"/>
        <charset val="136"/>
      </rPr>
      <t>付款銀行</t>
    </r>
    <phoneticPr fontId="2" type="noConversion"/>
  </si>
  <si>
    <r>
      <rPr>
        <b/>
        <sz val="22"/>
        <rFont val="標楷體"/>
        <family val="4"/>
        <charset val="136"/>
      </rPr>
      <t>支票號碼</t>
    </r>
    <phoneticPr fontId="2" type="noConversion"/>
  </si>
  <si>
    <r>
      <t>(</t>
    </r>
    <r>
      <rPr>
        <b/>
        <u/>
        <sz val="22"/>
        <rFont val="標楷體"/>
        <family val="4"/>
        <charset val="136"/>
      </rPr>
      <t>參加者須提供以下資料</t>
    </r>
    <r>
      <rPr>
        <b/>
        <u/>
        <sz val="22"/>
        <rFont val="Times New Roman"/>
        <family val="1"/>
      </rPr>
      <t>)</t>
    </r>
    <phoneticPr fontId="2" type="noConversion"/>
  </si>
  <si>
    <r>
      <rPr>
        <sz val="22"/>
        <rFont val="標楷體"/>
        <family val="4"/>
        <charset val="136"/>
      </rPr>
      <t>英文姓名</t>
    </r>
    <r>
      <rPr>
        <sz val="22"/>
        <rFont val="Times New Roman"/>
        <family val="1"/>
      </rPr>
      <t>(</t>
    </r>
    <r>
      <rPr>
        <sz val="22"/>
        <rFont val="標楷體"/>
        <family val="4"/>
        <charset val="136"/>
      </rPr>
      <t>男步</t>
    </r>
    <r>
      <rPr>
        <sz val="22"/>
        <rFont val="Times New Roman"/>
        <family val="1"/>
      </rPr>
      <t>)</t>
    </r>
    <r>
      <rPr>
        <sz val="22"/>
        <rFont val="標楷體"/>
        <family val="4"/>
        <charset val="136"/>
      </rPr>
      <t>：</t>
    </r>
    <phoneticPr fontId="2" type="noConversion"/>
  </si>
  <si>
    <r>
      <rPr>
        <sz val="22"/>
        <rFont val="標楷體"/>
        <family val="4"/>
        <charset val="136"/>
      </rPr>
      <t>英文姓名</t>
    </r>
    <r>
      <rPr>
        <sz val="22"/>
        <rFont val="Times New Roman"/>
        <family val="1"/>
      </rPr>
      <t>(</t>
    </r>
    <r>
      <rPr>
        <sz val="22"/>
        <rFont val="標楷體"/>
        <family val="4"/>
        <charset val="136"/>
      </rPr>
      <t>女步</t>
    </r>
    <r>
      <rPr>
        <sz val="22"/>
        <rFont val="Times New Roman"/>
        <family val="1"/>
      </rPr>
      <t>)</t>
    </r>
    <r>
      <rPr>
        <sz val="22"/>
        <rFont val="標楷體"/>
        <family val="4"/>
        <charset val="136"/>
      </rPr>
      <t>：</t>
    </r>
    <phoneticPr fontId="2" type="noConversion"/>
  </si>
  <si>
    <r>
      <rPr>
        <i/>
        <sz val="22"/>
        <rFont val="標楷體"/>
        <family val="4"/>
        <charset val="136"/>
      </rPr>
      <t>（請以正階輸入）</t>
    </r>
    <phoneticPr fontId="2" type="noConversion"/>
  </si>
  <si>
    <r>
      <t>(</t>
    </r>
    <r>
      <rPr>
        <sz val="22"/>
        <rFont val="標楷體"/>
        <family val="4"/>
        <charset val="136"/>
      </rPr>
      <t>姓</t>
    </r>
    <r>
      <rPr>
        <sz val="22"/>
        <rFont val="Times New Roman"/>
        <family val="1"/>
      </rPr>
      <t xml:space="preserve"> Last Name)</t>
    </r>
    <phoneticPr fontId="2" type="noConversion"/>
  </si>
  <si>
    <r>
      <t xml:space="preserve">  (</t>
    </r>
    <r>
      <rPr>
        <sz val="22"/>
        <rFont val="標楷體"/>
        <family val="4"/>
        <charset val="136"/>
      </rPr>
      <t>名</t>
    </r>
    <r>
      <rPr>
        <sz val="22"/>
        <rFont val="Times New Roman"/>
        <family val="1"/>
      </rPr>
      <t xml:space="preserve"> First Name)</t>
    </r>
    <phoneticPr fontId="2" type="noConversion"/>
  </si>
  <si>
    <r>
      <rPr>
        <sz val="22"/>
        <rFont val="標楷體"/>
        <family val="4"/>
        <charset val="136"/>
      </rPr>
      <t>中文姓名</t>
    </r>
    <r>
      <rPr>
        <sz val="22"/>
        <rFont val="Times New Roman"/>
        <family val="1"/>
      </rPr>
      <t>(</t>
    </r>
    <r>
      <rPr>
        <sz val="22"/>
        <rFont val="標楷體"/>
        <family val="4"/>
        <charset val="136"/>
      </rPr>
      <t>男步</t>
    </r>
    <r>
      <rPr>
        <sz val="22"/>
        <rFont val="Times New Roman"/>
        <family val="1"/>
      </rPr>
      <t>)</t>
    </r>
    <r>
      <rPr>
        <sz val="22"/>
        <rFont val="標楷體"/>
        <family val="4"/>
        <charset val="136"/>
      </rPr>
      <t>：</t>
    </r>
    <phoneticPr fontId="2" type="noConversion"/>
  </si>
  <si>
    <r>
      <rPr>
        <sz val="22"/>
        <rFont val="標楷體"/>
        <family val="4"/>
        <charset val="136"/>
      </rPr>
      <t>中文姓名</t>
    </r>
    <r>
      <rPr>
        <sz val="22"/>
        <rFont val="Times New Roman"/>
        <family val="1"/>
      </rPr>
      <t>(</t>
    </r>
    <r>
      <rPr>
        <sz val="22"/>
        <rFont val="標楷體"/>
        <family val="4"/>
        <charset val="136"/>
      </rPr>
      <t>女步</t>
    </r>
    <r>
      <rPr>
        <sz val="22"/>
        <rFont val="Times New Roman"/>
        <family val="1"/>
      </rPr>
      <t>)</t>
    </r>
    <r>
      <rPr>
        <sz val="22"/>
        <rFont val="標楷體"/>
        <family val="4"/>
        <charset val="136"/>
      </rPr>
      <t>：</t>
    </r>
  </si>
  <si>
    <r>
      <rPr>
        <sz val="22"/>
        <rFont val="標楷體"/>
        <family val="4"/>
        <charset val="136"/>
      </rPr>
      <t>出生年份：</t>
    </r>
    <phoneticPr fontId="2" type="noConversion"/>
  </si>
  <si>
    <r>
      <rPr>
        <sz val="22"/>
        <rFont val="標楷體"/>
        <family val="4"/>
        <charset val="136"/>
      </rPr>
      <t>年</t>
    </r>
    <phoneticPr fontId="2" type="noConversion"/>
  </si>
  <si>
    <r>
      <rPr>
        <sz val="22"/>
        <rFont val="標楷體"/>
        <family val="4"/>
        <charset val="136"/>
      </rPr>
      <t>是否以「</t>
    </r>
    <r>
      <rPr>
        <b/>
        <u/>
        <sz val="22"/>
        <rFont val="標楷體"/>
        <family val="4"/>
        <charset val="136"/>
      </rPr>
      <t>灣仔區人士</t>
    </r>
    <r>
      <rPr>
        <sz val="22"/>
        <rFont val="標楷體"/>
        <family val="4"/>
        <charset val="136"/>
      </rPr>
      <t>」報名：</t>
    </r>
    <phoneticPr fontId="2" type="noConversion"/>
  </si>
  <si>
    <r>
      <rPr>
        <sz val="22"/>
        <rFont val="標楷體"/>
        <family val="4"/>
        <charset val="136"/>
      </rPr>
      <t>是</t>
    </r>
    <phoneticPr fontId="2" type="noConversion"/>
  </si>
  <si>
    <r>
      <rPr>
        <sz val="22"/>
        <rFont val="標楷體"/>
        <family val="4"/>
        <charset val="136"/>
      </rPr>
      <t>否</t>
    </r>
    <phoneticPr fontId="2" type="noConversion"/>
  </si>
  <si>
    <r>
      <rPr>
        <sz val="22"/>
        <rFont val="標楷體"/>
        <family val="4"/>
        <charset val="136"/>
      </rPr>
      <t>（在適當空格內請加上</t>
    </r>
    <r>
      <rPr>
        <sz val="22"/>
        <rFont val="Times New Roman"/>
        <family val="1"/>
      </rPr>
      <t>"1"</t>
    </r>
    <r>
      <rPr>
        <sz val="22"/>
        <rFont val="標楷體"/>
        <family val="4"/>
        <charset val="136"/>
      </rPr>
      <t>字）</t>
    </r>
    <phoneticPr fontId="2" type="noConversion"/>
  </si>
  <si>
    <r>
      <rPr>
        <sz val="22"/>
        <rFont val="標楷體"/>
        <family val="4"/>
        <charset val="136"/>
      </rPr>
      <t>例：</t>
    </r>
    <phoneticPr fontId="2" type="noConversion"/>
  </si>
  <si>
    <r>
      <rPr>
        <b/>
        <sz val="22"/>
        <rFont val="標楷體"/>
        <family val="4"/>
        <charset val="136"/>
      </rPr>
      <t>電郵地址</t>
    </r>
    <r>
      <rPr>
        <b/>
        <sz val="22"/>
        <rFont val="Times New Roman"/>
        <family val="1"/>
      </rPr>
      <t>(</t>
    </r>
    <r>
      <rPr>
        <b/>
        <sz val="22"/>
        <rFont val="標楷體"/>
        <family val="4"/>
        <charset val="136"/>
      </rPr>
      <t>必須填寫，大會以此作通訊之用</t>
    </r>
    <r>
      <rPr>
        <b/>
        <sz val="22"/>
        <rFont val="Times New Roman"/>
        <family val="1"/>
      </rPr>
      <t>):</t>
    </r>
    <phoneticPr fontId="2" type="noConversion"/>
  </si>
  <si>
    <r>
      <rPr>
        <sz val="22"/>
        <rFont val="標楷體"/>
        <family val="4"/>
        <charset val="136"/>
      </rPr>
      <t>傳真號碼：</t>
    </r>
    <phoneticPr fontId="2" type="noConversion"/>
  </si>
  <si>
    <r>
      <rPr>
        <sz val="22"/>
        <rFont val="標楷體"/>
        <family val="4"/>
        <charset val="136"/>
      </rPr>
      <t>聯絡電話（男步手提電話）：</t>
    </r>
    <phoneticPr fontId="2" type="noConversion"/>
  </si>
  <si>
    <r>
      <rPr>
        <sz val="22"/>
        <rFont val="標楷體"/>
        <family val="4"/>
        <charset val="136"/>
      </rPr>
      <t>聯絡電話（女步手提電話）：</t>
    </r>
    <phoneticPr fontId="2" type="noConversion"/>
  </si>
  <si>
    <r>
      <rPr>
        <sz val="22"/>
        <rFont val="標楷體"/>
        <family val="4"/>
        <charset val="136"/>
      </rPr>
      <t>緊急聯絡人（如參加者於活動時遇上緊急事故之用）：</t>
    </r>
    <phoneticPr fontId="2" type="noConversion"/>
  </si>
  <si>
    <r>
      <rPr>
        <sz val="22"/>
        <rFont val="標楷體"/>
        <family val="4"/>
        <charset val="136"/>
      </rPr>
      <t>聯絡人姓名</t>
    </r>
    <r>
      <rPr>
        <sz val="22"/>
        <rFont val="Times New Roman"/>
        <family val="1"/>
      </rPr>
      <t>(</t>
    </r>
    <r>
      <rPr>
        <sz val="22"/>
        <rFont val="標楷體"/>
        <family val="4"/>
        <charset val="136"/>
      </rPr>
      <t>男步</t>
    </r>
    <r>
      <rPr>
        <sz val="22"/>
        <rFont val="Times New Roman"/>
        <family val="1"/>
      </rPr>
      <t>)</t>
    </r>
    <r>
      <rPr>
        <sz val="22"/>
        <rFont val="標楷體"/>
        <family val="4"/>
        <charset val="136"/>
      </rPr>
      <t>：</t>
    </r>
    <phoneticPr fontId="2" type="noConversion"/>
  </si>
  <si>
    <r>
      <rPr>
        <sz val="22"/>
        <rFont val="標楷體"/>
        <family val="4"/>
        <charset val="136"/>
      </rPr>
      <t>電話：</t>
    </r>
    <phoneticPr fontId="2" type="noConversion"/>
  </si>
  <si>
    <r>
      <rPr>
        <sz val="22"/>
        <rFont val="標楷體"/>
        <family val="4"/>
        <charset val="136"/>
      </rPr>
      <t>與參加者關係：</t>
    </r>
    <phoneticPr fontId="2" type="noConversion"/>
  </si>
  <si>
    <r>
      <rPr>
        <sz val="22"/>
        <rFont val="標楷體"/>
        <family val="4"/>
        <charset val="136"/>
      </rPr>
      <t>聯絡人姓名</t>
    </r>
    <r>
      <rPr>
        <sz val="22"/>
        <rFont val="Times New Roman"/>
        <family val="1"/>
      </rPr>
      <t>(</t>
    </r>
    <r>
      <rPr>
        <sz val="22"/>
        <rFont val="標楷體"/>
        <family val="4"/>
        <charset val="136"/>
      </rPr>
      <t>女步</t>
    </r>
    <r>
      <rPr>
        <sz val="22"/>
        <rFont val="Times New Roman"/>
        <family val="1"/>
      </rPr>
      <t>)</t>
    </r>
    <r>
      <rPr>
        <sz val="22"/>
        <rFont val="標楷體"/>
        <family val="4"/>
        <charset val="136"/>
      </rPr>
      <t>：</t>
    </r>
    <phoneticPr fontId="2" type="noConversion"/>
  </si>
  <si>
    <r>
      <rPr>
        <b/>
        <sz val="22"/>
        <rFont val="標楷體"/>
        <family val="4"/>
        <charset val="136"/>
      </rPr>
      <t>參加組別及項目：</t>
    </r>
    <r>
      <rPr>
        <sz val="22"/>
        <rFont val="標楷體"/>
        <family val="4"/>
        <charset val="136"/>
      </rPr>
      <t>（在適當空格內加上</t>
    </r>
    <r>
      <rPr>
        <sz val="22"/>
        <rFont val="Times New Roman"/>
        <family val="1"/>
      </rPr>
      <t>"1"</t>
    </r>
    <r>
      <rPr>
        <sz val="22"/>
        <rFont val="標楷體"/>
        <family val="4"/>
        <charset val="136"/>
      </rPr>
      <t>字）</t>
    </r>
    <phoneticPr fontId="2" type="noConversion"/>
  </si>
  <si>
    <r>
      <rPr>
        <i/>
        <sz val="22"/>
        <rFont val="標楷體"/>
        <family val="4"/>
        <charset val="136"/>
      </rPr>
      <t>例：</t>
    </r>
    <phoneticPr fontId="2" type="noConversion"/>
  </si>
  <si>
    <r>
      <rPr>
        <b/>
        <sz val="22"/>
        <rFont val="標楷體"/>
        <family val="4"/>
        <charset val="136"/>
      </rPr>
      <t>報名日期：</t>
    </r>
    <phoneticPr fontId="2" type="noConversion"/>
  </si>
  <si>
    <r>
      <rPr>
        <sz val="22"/>
        <rFont val="標楷體"/>
        <family val="4"/>
        <charset val="136"/>
      </rPr>
      <t>月</t>
    </r>
    <phoneticPr fontId="2" type="noConversion"/>
  </si>
  <si>
    <r>
      <rPr>
        <sz val="22"/>
        <rFont val="標楷體"/>
        <family val="4"/>
        <charset val="136"/>
      </rPr>
      <t>日</t>
    </r>
    <phoneticPr fontId="2" type="noConversion"/>
  </si>
  <si>
    <r>
      <rPr>
        <b/>
        <sz val="22"/>
        <rFont val="標楷體"/>
        <family val="4"/>
        <charset val="136"/>
      </rPr>
      <t>大會收表日期：</t>
    </r>
    <phoneticPr fontId="2" type="noConversion"/>
  </si>
  <si>
    <r>
      <rPr>
        <sz val="22"/>
        <rFont val="標楷體"/>
        <family val="4"/>
        <charset val="136"/>
      </rPr>
      <t>備註：</t>
    </r>
    <phoneticPr fontId="2" type="noConversion"/>
  </si>
  <si>
    <r>
      <rPr>
        <b/>
        <sz val="22"/>
        <rFont val="標楷體"/>
        <family val="4"/>
        <charset val="136"/>
      </rPr>
      <t>聲明：我們的健康及體能良好，適宜參加上述活動。如果因我們的疏忽或健康或體能欠佳，而引致於參加這項活動時傷亡，主辦機構、協辦機構及贊助機構均無須負責。</t>
    </r>
    <r>
      <rPr>
        <b/>
        <sz val="22"/>
        <rFont val="Times New Roman"/>
        <family val="1"/>
      </rPr>
      <t>(</t>
    </r>
    <r>
      <rPr>
        <b/>
        <sz val="22"/>
        <rFont val="標楷體"/>
        <family val="4"/>
        <charset val="136"/>
      </rPr>
      <t>請在方格內加上</t>
    </r>
    <r>
      <rPr>
        <b/>
        <sz val="22"/>
        <rFont val="Times New Roman"/>
        <family val="1"/>
      </rPr>
      <t>"1"</t>
    </r>
    <r>
      <rPr>
        <b/>
        <sz val="22"/>
        <rFont val="標楷體"/>
        <family val="4"/>
        <charset val="136"/>
      </rPr>
      <t>字以示同意</t>
    </r>
    <r>
      <rPr>
        <b/>
        <sz val="22"/>
        <rFont val="Times New Roman"/>
        <family val="1"/>
      </rPr>
      <t>)</t>
    </r>
    <phoneticPr fontId="2" type="noConversion"/>
  </si>
  <si>
    <r>
      <rPr>
        <b/>
        <sz val="22"/>
        <rFont val="標楷體"/>
        <family val="4"/>
        <charset val="136"/>
      </rPr>
      <t>男步</t>
    </r>
    <r>
      <rPr>
        <b/>
        <sz val="22"/>
        <rFont val="Times New Roman"/>
        <family val="1"/>
      </rPr>
      <t>:</t>
    </r>
    <phoneticPr fontId="2" type="noConversion"/>
  </si>
  <si>
    <r>
      <t>(</t>
    </r>
    <r>
      <rPr>
        <b/>
        <sz val="22"/>
        <rFont val="標楷體"/>
        <family val="4"/>
        <charset val="136"/>
      </rPr>
      <t>簽名</t>
    </r>
    <r>
      <rPr>
        <b/>
        <sz val="22"/>
        <rFont val="Times New Roman"/>
        <family val="1"/>
      </rPr>
      <t>)</t>
    </r>
    <phoneticPr fontId="2" type="noConversion"/>
  </si>
  <si>
    <r>
      <t>(</t>
    </r>
    <r>
      <rPr>
        <b/>
        <sz val="22"/>
        <rFont val="標楷體"/>
        <family val="4"/>
        <charset val="136"/>
      </rPr>
      <t>姓名</t>
    </r>
    <r>
      <rPr>
        <b/>
        <sz val="22"/>
        <rFont val="Times New Roman"/>
        <family val="1"/>
      </rPr>
      <t>)</t>
    </r>
    <phoneticPr fontId="2" type="noConversion"/>
  </si>
  <si>
    <r>
      <rPr>
        <b/>
        <sz val="22"/>
        <rFont val="標楷體"/>
        <family val="4"/>
        <charset val="136"/>
      </rPr>
      <t>女步</t>
    </r>
    <r>
      <rPr>
        <b/>
        <sz val="22"/>
        <rFont val="Times New Roman"/>
        <family val="1"/>
      </rPr>
      <t>:</t>
    </r>
    <phoneticPr fontId="2" type="noConversion"/>
  </si>
  <si>
    <r>
      <rPr>
        <sz val="22"/>
        <rFont val="標楷體"/>
        <family val="4"/>
        <charset val="136"/>
      </rPr>
      <t>註：</t>
    </r>
  </si>
  <si>
    <t xml:space="preserve">  灣仔區文娛康樂體育會  主辦</t>
    <phoneticPr fontId="71" type="noConversion"/>
  </si>
  <si>
    <t>標準舞五項</t>
    <phoneticPr fontId="2" type="noConversion"/>
  </si>
  <si>
    <t>標準舞五項</t>
  </si>
  <si>
    <t xml:space="preserve">              康樂及文化事務署       灣仔民政事務處  協辦       民政事務總署  贊助</t>
    <phoneticPr fontId="71" type="noConversion"/>
  </si>
  <si>
    <t xml:space="preserve"> 第十八屆灣仔區體育舞蹈公開賽</t>
    <phoneticPr fontId="2" type="noConversion"/>
  </si>
  <si>
    <t>單人組 拉丁舞 五項</t>
  </si>
  <si>
    <t>2013-2014年出生的運動員</t>
  </si>
  <si>
    <t>GB1213S</t>
  </si>
  <si>
    <t>GB1213C</t>
  </si>
  <si>
    <t>拉丁舞單項(查)(男/女)</t>
  </si>
  <si>
    <t>GB1213R</t>
  </si>
  <si>
    <t>GB1213P</t>
  </si>
  <si>
    <t>拉丁舞單項(鬥)(男/女)</t>
  </si>
  <si>
    <t>GB1213J</t>
  </si>
  <si>
    <t>14-15歲</t>
  </si>
  <si>
    <t>2011-2012年出生的運動員</t>
  </si>
  <si>
    <t>GB1415S</t>
  </si>
  <si>
    <t>GB1415C</t>
  </si>
  <si>
    <t>GB1415R</t>
  </si>
  <si>
    <t>GB1415P</t>
  </si>
  <si>
    <t>GB1415J</t>
  </si>
  <si>
    <t>M1213S</t>
  </si>
  <si>
    <t>拉丁舞單項(森)</t>
  </si>
  <si>
    <t>M1213C</t>
  </si>
  <si>
    <t>拉丁舞單項(查)</t>
  </si>
  <si>
    <t>M1213R</t>
  </si>
  <si>
    <t>拉丁舞單項(倫)</t>
  </si>
  <si>
    <t>M1213P</t>
  </si>
  <si>
    <t>拉丁舞單項(鬥)</t>
  </si>
  <si>
    <t>M1213J</t>
  </si>
  <si>
    <t>拉丁舞單項(牛)</t>
  </si>
  <si>
    <t>M1415S</t>
  </si>
  <si>
    <t>M1415C</t>
  </si>
  <si>
    <t>M1415R</t>
  </si>
  <si>
    <t>M1415P</t>
  </si>
  <si>
    <t>M1415J</t>
  </si>
  <si>
    <t>由一位在2010年出生及一</t>
  </si>
  <si>
    <t>位2010年或以後出生的運動員組成</t>
  </si>
  <si>
    <t>MA16S</t>
  </si>
  <si>
    <t>MA16C</t>
  </si>
  <si>
    <t>MA16R</t>
  </si>
  <si>
    <t>MA16P</t>
  </si>
  <si>
    <t>MA16J</t>
  </si>
  <si>
    <t>MA16W</t>
  </si>
  <si>
    <t>標準舞單項(華)</t>
  </si>
  <si>
    <t>MA16T</t>
  </si>
  <si>
    <t>標準舞單項(探)</t>
  </si>
  <si>
    <t>MA16V</t>
  </si>
  <si>
    <t>標準舞單項(維)</t>
  </si>
  <si>
    <t>MA16F</t>
  </si>
  <si>
    <t>標準舞單項(狐)</t>
  </si>
  <si>
    <t>MA16Q</t>
  </si>
  <si>
    <t>標準舞單項(快)</t>
  </si>
  <si>
    <t>兩位運動員的年齡總和必須是一百歲或以上</t>
  </si>
  <si>
    <t>兩位運動員的年齡總和必須是一百一十歲或以上</t>
  </si>
  <si>
    <t>總年齡120歳或以上</t>
  </si>
  <si>
    <t>兩位運動員的年齡總和必須是一百二十歲或以上</t>
  </si>
  <si>
    <t>M120Std</t>
  </si>
  <si>
    <t>總年齡130歳或以上</t>
  </si>
  <si>
    <t>兩位運動員的年齡總和必須是一百三十歲或以上</t>
  </si>
  <si>
    <t>M130Std</t>
  </si>
  <si>
    <t>拉丁舞單項(森)(男/女)</t>
    <phoneticPr fontId="2" type="noConversion"/>
  </si>
  <si>
    <t>拉丁舞單項(倫)(男/女)</t>
    <phoneticPr fontId="2" type="noConversion"/>
  </si>
  <si>
    <t>拉丁舞單項(牛)(男/女)</t>
    <phoneticPr fontId="2" type="noConversion"/>
  </si>
  <si>
    <t>14-15歲</t>
    <phoneticPr fontId="2" type="noConversion"/>
  </si>
  <si>
    <t>一位2011年或以後出生的運動員組成</t>
  </si>
  <si>
    <t>由一位在2011年-2012年出生及</t>
  </si>
  <si>
    <t>16歲或以上</t>
    <phoneticPr fontId="2" type="noConversion"/>
  </si>
  <si>
    <t>G1215Ltn</t>
  </si>
  <si>
    <t>拉丁舞五項(女)</t>
  </si>
  <si>
    <t>12-15歲</t>
  </si>
  <si>
    <t>2011-2014年出生的運動員</t>
  </si>
  <si>
    <t>B1215Ltn</t>
  </si>
  <si>
    <t>拉丁舞五項(男)</t>
    <phoneticPr fontId="2" type="noConversion"/>
  </si>
  <si>
    <t>男女混合組 標準舞 五項</t>
    <phoneticPr fontId="2" type="noConversion"/>
  </si>
  <si>
    <t>總年齡100歳或以上</t>
    <phoneticPr fontId="2" type="noConversion"/>
  </si>
  <si>
    <t>總年齡110歳或以上</t>
    <phoneticPr fontId="2" type="noConversion"/>
  </si>
  <si>
    <t>以「灣仔區人士」身分優報名之組合，請將填妥之表格連同報名費用（必須以劃線支票繳交，受款人為「灣仔區文娛康樂體育會有限公司」），郵寄或親臨灣仔區文娛康樂體育會（銅鑼灣大坑道摩頓台 [香港中央圖書館側]）或中國香港體育舞蹈總會（新界葵芳大連排道172-180號金龍工業中心三座21樓L室）繳交。</t>
    <phoneticPr fontId="2" type="noConversion"/>
  </si>
  <si>
    <t>「公開報名」必須透過電郵報名，請於Facebook﹕https://www.facebook.com/thedsahkc 下載報名表（Excel檔案格式），填妥後電郵至﹕competition@dancesport.org.hk</t>
    <phoneticPr fontId="2" type="noConversion"/>
  </si>
  <si>
    <t>大會將以電郵回覆確認遞交之報名表格。 (資料不齊全之報名表恕不受理)</t>
  </si>
  <si>
    <t>12-13歲</t>
    <phoneticPr fontId="2" type="noConversion"/>
  </si>
  <si>
    <t>2013－2014年出生的運動員</t>
    <phoneticPr fontId="2" type="noConversion"/>
  </si>
  <si>
    <t>由一位在2013年-2014年出生及</t>
    <phoneticPr fontId="2" type="noConversion"/>
  </si>
  <si>
    <t>一位2013年或以後出生的運動員組成</t>
    <phoneticPr fontId="2" type="noConversion"/>
  </si>
  <si>
    <t>男女混合組 標準舞/拉丁舞 單項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</si>
</sst>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76" formatCode="_(&quot;HK$&quot;* #,##0.00_);_(&quot;HK$&quot;* \(#,##0.00\);_(&quot;HK$&quot;* &quot;-&quot;??_);_(@_)"/>
    <numFmt numFmtId="177" formatCode="_(* #,##0.00_);_(* \(#,##0.00\);_(* &quot;-&quot;??_);_(@_)"/>
    <numFmt numFmtId="178" formatCode="0#"/>
  </numFmts>
  <fonts count="86">
    <font>
      <sz val="12"/>
      <color theme="1"/>
      <name val="新細明體"/>
      <family val="1"/>
      <charset val="136"/>
      <scheme val="minor"/>
    </font>
    <font>
      <sz val="12"/>
      <color indexed="8"/>
      <name val="新細明體"/>
      <family val="1"/>
      <charset val="136"/>
    </font>
    <font>
      <sz val="9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name val="新細明體"/>
      <family val="1"/>
      <charset val="136"/>
    </font>
    <font>
      <sz val="18"/>
      <name val="標楷體"/>
      <family val="4"/>
      <charset val="136"/>
    </font>
    <font>
      <sz val="10"/>
      <name val="Arial"/>
      <family val="2"/>
    </font>
    <font>
      <sz val="11"/>
      <color indexed="8"/>
      <name val="新細明體"/>
      <family val="1"/>
      <charset val="136"/>
    </font>
    <font>
      <sz val="11"/>
      <color indexed="9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1"/>
      <color indexed="2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1"/>
      <color indexed="52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b/>
      <sz val="11"/>
      <color indexed="9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i/>
      <sz val="11"/>
      <color indexed="2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color indexed="17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u/>
      <sz val="12"/>
      <color indexed="12"/>
      <name val="新細明體"/>
      <family val="1"/>
      <charset val="136"/>
    </font>
    <font>
      <sz val="11"/>
      <color indexed="62"/>
      <name val="新細明體"/>
      <family val="1"/>
      <charset val="136"/>
    </font>
    <font>
      <sz val="12"/>
      <color indexed="62"/>
      <name val="新細明體"/>
      <family val="1"/>
      <charset val="136"/>
    </font>
    <font>
      <sz val="11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1"/>
      <color indexed="60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1"/>
      <color indexed="63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8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1"/>
      <color indexed="1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17"/>
      <name val="Calibri"/>
      <family val="2"/>
    </font>
    <font>
      <sz val="9"/>
      <name val="宋体"/>
      <family val="3"/>
      <charset val="136"/>
    </font>
    <font>
      <u/>
      <sz val="10"/>
      <color indexed="12"/>
      <name val="Arial"/>
      <family val="2"/>
    </font>
    <font>
      <sz val="12"/>
      <color indexed="20"/>
      <name val="Calibri"/>
      <family val="2"/>
    </font>
    <font>
      <sz val="12"/>
      <name val="標楷體"/>
      <family val="4"/>
      <charset val="136"/>
    </font>
    <font>
      <sz val="12"/>
      <name val="微軟正黑體"/>
      <family val="2"/>
      <charset val="136"/>
    </font>
    <font>
      <sz val="10"/>
      <name val="微軟正黑體"/>
      <family val="2"/>
      <charset val="136"/>
    </font>
    <font>
      <sz val="18"/>
      <name val="微軟正黑體"/>
      <family val="2"/>
      <charset val="136"/>
    </font>
    <font>
      <sz val="12"/>
      <name val="微軟正黑體"/>
      <family val="2"/>
    </font>
    <font>
      <strike/>
      <sz val="20"/>
      <color indexed="10"/>
      <name val="標楷體"/>
      <family val="4"/>
      <charset val="136"/>
    </font>
    <font>
      <sz val="16"/>
      <name val="微軟正黑體"/>
      <family val="2"/>
      <charset val="136"/>
    </font>
    <font>
      <sz val="11"/>
      <name val="微軟正黑體"/>
      <family val="2"/>
      <charset val="136"/>
    </font>
    <font>
      <sz val="8"/>
      <name val="微軟正黑體"/>
      <family val="2"/>
      <charset val="136"/>
    </font>
    <font>
      <sz val="6"/>
      <name val="微軟正黑體"/>
      <family val="2"/>
      <charset val="136"/>
    </font>
    <font>
      <sz val="9"/>
      <name val="微軟正黑體"/>
      <family val="2"/>
      <charset val="136"/>
    </font>
    <font>
      <i/>
      <sz val="10"/>
      <name val="微軟正黑體"/>
      <family val="2"/>
      <charset val="136"/>
    </font>
    <font>
      <sz val="9"/>
      <name val="新細明體"/>
      <family val="1"/>
      <charset val="136"/>
    </font>
    <font>
      <sz val="18"/>
      <name val="Times New Roman"/>
      <family val="1"/>
    </font>
    <font>
      <sz val="22"/>
      <name val="微軟正黑體"/>
      <family val="2"/>
      <charset val="136"/>
    </font>
    <font>
      <sz val="9"/>
      <name val="新細明體"/>
      <family val="1"/>
      <charset val="136"/>
    </font>
    <font>
      <sz val="9"/>
      <name val="細明體"/>
      <family val="3"/>
      <charset val="136"/>
    </font>
    <font>
      <sz val="12"/>
      <color theme="1"/>
      <name val="新細明體"/>
      <family val="1"/>
      <charset val="136"/>
      <scheme val="minor"/>
    </font>
    <font>
      <sz val="11"/>
      <color theme="1"/>
      <name val="新細明體"/>
      <family val="1"/>
      <charset val="136"/>
      <scheme val="minor"/>
    </font>
    <font>
      <u/>
      <sz val="12"/>
      <color theme="10"/>
      <name val="新細明體"/>
      <family val="1"/>
      <charset val="136"/>
    </font>
    <font>
      <sz val="10"/>
      <color rgb="FFFF0000"/>
      <name val="微軟正黑體"/>
      <family val="2"/>
      <charset val="136"/>
    </font>
    <font>
      <sz val="12"/>
      <color rgb="FFFF0000"/>
      <name val="微軟正黑體"/>
      <family val="2"/>
      <charset val="136"/>
    </font>
    <font>
      <sz val="8"/>
      <color rgb="FF0000FF"/>
      <name val="微軟正黑體"/>
      <family val="2"/>
      <charset val="136"/>
    </font>
    <font>
      <sz val="8"/>
      <color rgb="FF339966"/>
      <name val="微軟正黑體"/>
      <family val="2"/>
      <charset val="136"/>
    </font>
    <font>
      <sz val="8"/>
      <color rgb="FF3366FF"/>
      <name val="微軟正黑體"/>
      <family val="2"/>
      <charset val="136"/>
    </font>
    <font>
      <sz val="9"/>
      <color rgb="FFFF0000"/>
      <name val="微軟正黑體"/>
      <family val="2"/>
      <charset val="136"/>
    </font>
    <font>
      <sz val="8"/>
      <color rgb="FFFF0000"/>
      <name val="微軟正黑體"/>
      <family val="2"/>
      <charset val="136"/>
    </font>
    <font>
      <b/>
      <sz val="18"/>
      <name val="標楷體"/>
      <family val="4"/>
      <charset val="136"/>
    </font>
    <font>
      <sz val="16"/>
      <name val="標楷體"/>
      <family val="4"/>
      <charset val="136"/>
    </font>
    <font>
      <sz val="24"/>
      <name val="標楷體"/>
      <family val="4"/>
      <charset val="136"/>
    </font>
    <font>
      <sz val="9"/>
      <name val="新細明體"/>
      <family val="1"/>
      <charset val="136"/>
      <scheme val="minor"/>
    </font>
    <font>
      <sz val="30"/>
      <name val="標楷體"/>
      <family val="4"/>
      <charset val="136"/>
    </font>
    <font>
      <b/>
      <sz val="36"/>
      <name val="標楷體"/>
      <family val="4"/>
      <charset val="136"/>
    </font>
    <font>
      <b/>
      <u/>
      <sz val="36"/>
      <name val="標楷體"/>
      <family val="4"/>
      <charset val="136"/>
    </font>
    <font>
      <sz val="22"/>
      <name val="標楷體"/>
      <family val="4"/>
      <charset val="136"/>
    </font>
    <font>
      <b/>
      <sz val="22"/>
      <name val="標楷體"/>
      <family val="4"/>
      <charset val="136"/>
    </font>
    <font>
      <b/>
      <u/>
      <sz val="22"/>
      <name val="標楷體"/>
      <family val="4"/>
      <charset val="136"/>
    </font>
    <font>
      <i/>
      <sz val="22"/>
      <name val="標楷體"/>
      <family val="4"/>
      <charset val="136"/>
    </font>
    <font>
      <sz val="22"/>
      <name val="Times New Roman"/>
      <family val="1"/>
    </font>
    <font>
      <b/>
      <sz val="22"/>
      <name val="Times New Roman"/>
      <family val="1"/>
    </font>
    <font>
      <u/>
      <sz val="22"/>
      <name val="Times New Roman"/>
      <family val="1"/>
    </font>
    <font>
      <b/>
      <u/>
      <sz val="22"/>
      <name val="Times New Roman"/>
      <family val="1"/>
    </font>
    <font>
      <i/>
      <sz val="22"/>
      <name val="Times New Roman"/>
      <family val="1"/>
    </font>
    <font>
      <b/>
      <i/>
      <sz val="22"/>
      <name val="Times New Roman"/>
      <family val="1"/>
    </font>
    <font>
      <b/>
      <u/>
      <sz val="22"/>
      <color theme="1"/>
      <name val="標楷體"/>
      <family val="4"/>
      <charset val="136"/>
    </font>
  </fonts>
  <fills count="4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55"/>
      </patternFill>
    </fill>
    <fill>
      <patternFill patternType="solid">
        <fgColor indexed="9"/>
        <bgColor indexed="55"/>
      </patternFill>
    </fill>
    <fill>
      <patternFill patternType="solid">
        <fgColor indexed="43"/>
        <bgColor indexed="55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55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3" tint="0.59999389629810485"/>
        <bgColor rgb="FF000000"/>
      </patternFill>
    </fill>
    <fill>
      <patternFill patternType="solid">
        <fgColor rgb="FFC0C0C0"/>
        <bgColor rgb="FF000000"/>
      </patternFill>
    </fill>
    <fill>
      <patternFill patternType="solid">
        <fgColor theme="0" tint="-0.249977111117893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rgb="FFFFFF99"/>
        <bgColor indexed="55"/>
      </patternFill>
    </fill>
  </fills>
  <borders count="3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08">
    <xf numFmtId="0" fontId="0" fillId="0" borderId="0">
      <alignment vertical="center"/>
    </xf>
    <xf numFmtId="0" fontId="6" fillId="0" borderId="0"/>
    <xf numFmtId="0" fontId="7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0" borderId="1" applyNumberFormat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14" fillId="21" borderId="2" applyNumberFormat="0" applyAlignment="0" applyProtection="0">
      <alignment vertical="center"/>
    </xf>
    <xf numFmtId="0" fontId="15" fillId="21" borderId="2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top"/>
      <protection locked="0"/>
    </xf>
    <xf numFmtId="0" fontId="24" fillId="7" borderId="1" applyNumberFormat="0" applyAlignment="0" applyProtection="0">
      <alignment vertical="center"/>
    </xf>
    <xf numFmtId="0" fontId="25" fillId="7" borderId="1" applyNumberFormat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58" fillId="0" borderId="0">
      <alignment vertical="center"/>
    </xf>
    <xf numFmtId="0" fontId="7" fillId="0" borderId="0">
      <alignment vertical="center"/>
    </xf>
    <xf numFmtId="0" fontId="59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7" fillId="23" borderId="7" applyNumberFormat="0" applyFont="0" applyAlignment="0" applyProtection="0">
      <alignment vertical="center"/>
    </xf>
    <xf numFmtId="0" fontId="4" fillId="23" borderId="7" applyNumberFormat="0" applyFont="0" applyAlignment="0" applyProtection="0">
      <alignment vertical="center"/>
    </xf>
    <xf numFmtId="0" fontId="30" fillId="20" borderId="8" applyNumberFormat="0" applyAlignment="0" applyProtection="0">
      <alignment vertical="center"/>
    </xf>
    <xf numFmtId="0" fontId="31" fillId="20" borderId="8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58" fillId="0" borderId="0"/>
    <xf numFmtId="0" fontId="58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/>
    <xf numFmtId="0" fontId="58" fillId="0" borderId="0">
      <alignment vertical="center"/>
    </xf>
    <xf numFmtId="0" fontId="58" fillId="0" borderId="0">
      <alignment vertical="center"/>
    </xf>
    <xf numFmtId="0" fontId="7" fillId="0" borderId="0">
      <alignment vertical="center"/>
    </xf>
    <xf numFmtId="0" fontId="6" fillId="0" borderId="0"/>
    <xf numFmtId="0" fontId="4" fillId="0" borderId="0">
      <alignment vertical="center"/>
    </xf>
    <xf numFmtId="0" fontId="58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58" fillId="0" borderId="0">
      <alignment vertical="center"/>
    </xf>
    <xf numFmtId="0" fontId="1" fillId="0" borderId="0">
      <alignment vertical="center"/>
    </xf>
    <xf numFmtId="0" fontId="58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4" fillId="0" borderId="0"/>
    <xf numFmtId="0" fontId="7" fillId="0" borderId="0">
      <alignment vertical="center"/>
    </xf>
    <xf numFmtId="0" fontId="4" fillId="0" borderId="0">
      <alignment vertical="center"/>
    </xf>
    <xf numFmtId="0" fontId="58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>
      <alignment vertical="center"/>
    </xf>
    <xf numFmtId="177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58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/>
    <xf numFmtId="0" fontId="37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38" fillId="0" borderId="0">
      <alignment vertical="center"/>
    </xf>
    <xf numFmtId="176" fontId="3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176" fontId="58" fillId="0" borderId="0" applyFont="0" applyFill="0" applyBorder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4" fillId="23" borderId="7" applyNumberFormat="0" applyFont="0" applyAlignment="0" applyProtection="0">
      <alignment vertical="center"/>
    </xf>
    <xf numFmtId="0" fontId="3" fillId="23" borderId="7" applyNumberFormat="0" applyFont="0" applyAlignment="0" applyProtection="0">
      <alignment vertical="center"/>
    </xf>
    <xf numFmtId="0" fontId="1" fillId="23" borderId="7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60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5" fillId="7" borderId="1" applyNumberFormat="0" applyAlignment="0" applyProtection="0">
      <alignment vertical="center"/>
    </xf>
    <xf numFmtId="0" fontId="31" fillId="20" borderId="8" applyNumberFormat="0" applyAlignment="0" applyProtection="0">
      <alignment vertical="center"/>
    </xf>
    <xf numFmtId="0" fontId="15" fillId="21" borderId="2" applyNumberForma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/>
    <xf numFmtId="0" fontId="4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</cellStyleXfs>
  <cellXfs count="290">
    <xf numFmtId="0" fontId="0" fillId="0" borderId="0" xfId="0">
      <alignment vertical="center"/>
    </xf>
    <xf numFmtId="0" fontId="43" fillId="27" borderId="0" xfId="233" applyFont="1" applyFill="1" applyAlignment="1">
      <alignment horizontal="left" vertical="center"/>
    </xf>
    <xf numFmtId="0" fontId="42" fillId="27" borderId="0" xfId="228" applyFont="1" applyFill="1" applyAlignment="1">
      <alignment vertical="center"/>
    </xf>
    <xf numFmtId="0" fontId="47" fillId="27" borderId="0" xfId="228" applyFont="1" applyFill="1" applyAlignment="1">
      <alignment vertical="top"/>
    </xf>
    <xf numFmtId="0" fontId="42" fillId="27" borderId="0" xfId="228" applyFont="1" applyFill="1" applyAlignment="1">
      <alignment horizontal="left" vertical="center"/>
    </xf>
    <xf numFmtId="0" fontId="48" fillId="27" borderId="0" xfId="228" applyFont="1" applyFill="1" applyAlignment="1">
      <alignment horizontal="left" vertical="center"/>
    </xf>
    <xf numFmtId="0" fontId="61" fillId="27" borderId="0" xfId="233" applyFont="1" applyFill="1" applyAlignment="1">
      <alignment horizontal="left" vertical="center"/>
    </xf>
    <xf numFmtId="0" fontId="43" fillId="27" borderId="0" xfId="233" applyFont="1" applyFill="1" applyAlignment="1">
      <alignment horizontal="center" vertical="center"/>
    </xf>
    <xf numFmtId="0" fontId="49" fillId="29" borderId="0" xfId="228" applyFont="1" applyFill="1" applyAlignment="1">
      <alignment horizontal="left" vertical="center"/>
    </xf>
    <xf numFmtId="0" fontId="49" fillId="30" borderId="0" xfId="228" applyFont="1" applyFill="1" applyAlignment="1">
      <alignment horizontal="left" vertical="center"/>
    </xf>
    <xf numFmtId="0" fontId="42" fillId="30" borderId="0" xfId="228" applyFont="1" applyFill="1" applyAlignment="1">
      <alignment vertical="center"/>
    </xf>
    <xf numFmtId="0" fontId="62" fillId="30" borderId="0" xfId="228" applyFont="1" applyFill="1" applyAlignment="1">
      <alignment vertical="center"/>
    </xf>
    <xf numFmtId="0" fontId="47" fillId="30" borderId="0" xfId="228" applyFont="1" applyFill="1" applyAlignment="1">
      <alignment vertical="top"/>
    </xf>
    <xf numFmtId="0" fontId="49" fillId="27" borderId="0" xfId="234" applyFont="1" applyFill="1" applyAlignment="1">
      <alignment horizontal="left" vertical="center"/>
    </xf>
    <xf numFmtId="0" fontId="49" fillId="29" borderId="0" xfId="234" applyFont="1" applyFill="1" applyAlignment="1">
      <alignment horizontal="left" vertical="center"/>
    </xf>
    <xf numFmtId="0" fontId="42" fillId="29" borderId="0" xfId="228" applyFont="1" applyFill="1" applyAlignment="1">
      <alignment horizontal="left" vertical="center"/>
    </xf>
    <xf numFmtId="0" fontId="48" fillId="29" borderId="0" xfId="228" applyFont="1" applyFill="1" applyAlignment="1">
      <alignment horizontal="left" vertical="center"/>
    </xf>
    <xf numFmtId="0" fontId="61" fillId="29" borderId="0" xfId="233" applyFont="1" applyFill="1" applyAlignment="1">
      <alignment horizontal="left" vertical="center"/>
    </xf>
    <xf numFmtId="0" fontId="50" fillId="29" borderId="0" xfId="234" applyFont="1" applyFill="1" applyAlignment="1">
      <alignment horizontal="center" vertical="center"/>
    </xf>
    <xf numFmtId="0" fontId="49" fillId="0" borderId="0" xfId="234" applyFont="1" applyAlignment="1">
      <alignment horizontal="left" vertical="center"/>
    </xf>
    <xf numFmtId="0" fontId="42" fillId="30" borderId="0" xfId="234" applyFont="1" applyFill="1" applyAlignment="1">
      <alignment horizontal="left" vertical="center"/>
    </xf>
    <xf numFmtId="0" fontId="42" fillId="27" borderId="0" xfId="233" applyFont="1" applyFill="1" applyAlignment="1">
      <alignment horizontal="left" vertical="center"/>
    </xf>
    <xf numFmtId="0" fontId="49" fillId="29" borderId="0" xfId="234" applyFont="1" applyFill="1" applyAlignment="1">
      <alignment horizontal="center" vertical="center"/>
    </xf>
    <xf numFmtId="0" fontId="49" fillId="29" borderId="0" xfId="229" applyFont="1" applyFill="1"/>
    <xf numFmtId="0" fontId="42" fillId="30" borderId="0" xfId="229" applyFont="1" applyFill="1" applyAlignment="1">
      <alignment horizontal="left" vertical="center"/>
    </xf>
    <xf numFmtId="0" fontId="49" fillId="30" borderId="0" xfId="229" applyFont="1" applyFill="1"/>
    <xf numFmtId="0" fontId="49" fillId="30" borderId="0" xfId="234" applyFont="1" applyFill="1" applyAlignment="1">
      <alignment horizontal="center" vertical="center"/>
    </xf>
    <xf numFmtId="0" fontId="49" fillId="29" borderId="0" xfId="234" quotePrefix="1" applyFont="1" applyFill="1" applyAlignment="1">
      <alignment horizontal="center" vertical="center"/>
    </xf>
    <xf numFmtId="0" fontId="49" fillId="29" borderId="0" xfId="229" applyFont="1" applyFill="1" applyAlignment="1">
      <alignment horizontal="center"/>
    </xf>
    <xf numFmtId="0" fontId="63" fillId="29" borderId="0" xfId="229" applyFont="1" applyFill="1" applyAlignment="1">
      <alignment horizontal="center"/>
    </xf>
    <xf numFmtId="0" fontId="64" fillId="29" borderId="0" xfId="229" applyFont="1" applyFill="1" applyAlignment="1">
      <alignment horizontal="center"/>
    </xf>
    <xf numFmtId="0" fontId="49" fillId="29" borderId="0" xfId="229" applyFont="1" applyFill="1" applyAlignment="1">
      <alignment horizontal="left" vertical="center"/>
    </xf>
    <xf numFmtId="0" fontId="49" fillId="0" borderId="0" xfId="229" applyFont="1" applyAlignment="1">
      <alignment horizontal="left" vertical="center"/>
    </xf>
    <xf numFmtId="0" fontId="42" fillId="29" borderId="0" xfId="229" applyFont="1" applyFill="1"/>
    <xf numFmtId="0" fontId="48" fillId="31" borderId="11" xfId="229" applyFont="1" applyFill="1" applyBorder="1"/>
    <xf numFmtId="0" fontId="48" fillId="31" borderId="11" xfId="234" applyFont="1" applyFill="1" applyBorder="1" applyAlignment="1">
      <alignment horizontal="center" vertical="center"/>
    </xf>
    <xf numFmtId="0" fontId="48" fillId="31" borderId="12" xfId="229" applyFont="1" applyFill="1" applyBorder="1"/>
    <xf numFmtId="0" fontId="42" fillId="29" borderId="13" xfId="229" applyFont="1" applyFill="1" applyBorder="1"/>
    <xf numFmtId="0" fontId="51" fillId="32" borderId="14" xfId="231" applyFont="1" applyFill="1" applyBorder="1" applyAlignment="1">
      <alignment vertical="center"/>
    </xf>
    <xf numFmtId="0" fontId="51" fillId="32" borderId="15" xfId="231" applyFont="1" applyFill="1" applyBorder="1" applyAlignment="1">
      <alignment vertical="center"/>
    </xf>
    <xf numFmtId="0" fontId="51" fillId="33" borderId="14" xfId="231" applyFont="1" applyFill="1" applyBorder="1" applyAlignment="1">
      <alignment vertical="center"/>
    </xf>
    <xf numFmtId="0" fontId="51" fillId="33" borderId="15" xfId="231" applyFont="1" applyFill="1" applyBorder="1" applyAlignment="1">
      <alignment vertical="center"/>
    </xf>
    <xf numFmtId="0" fontId="51" fillId="33" borderId="16" xfId="231" applyFont="1" applyFill="1" applyBorder="1" applyAlignment="1">
      <alignment vertical="center"/>
    </xf>
    <xf numFmtId="0" fontId="51" fillId="32" borderId="16" xfId="231" applyFont="1" applyFill="1" applyBorder="1" applyAlignment="1">
      <alignment vertical="center"/>
    </xf>
    <xf numFmtId="0" fontId="51" fillId="34" borderId="15" xfId="231" applyFont="1" applyFill="1" applyBorder="1" applyAlignment="1">
      <alignment vertical="center"/>
    </xf>
    <xf numFmtId="0" fontId="65" fillId="29" borderId="11" xfId="229" applyFont="1" applyFill="1" applyBorder="1" applyAlignment="1">
      <alignment horizontal="center"/>
    </xf>
    <xf numFmtId="0" fontId="42" fillId="29" borderId="11" xfId="229" applyFont="1" applyFill="1" applyBorder="1"/>
    <xf numFmtId="0" fontId="42" fillId="0" borderId="0" xfId="229" applyFont="1"/>
    <xf numFmtId="0" fontId="48" fillId="31" borderId="13" xfId="229" applyFont="1" applyFill="1" applyBorder="1"/>
    <xf numFmtId="0" fontId="48" fillId="31" borderId="13" xfId="229" applyFont="1" applyFill="1" applyBorder="1" applyAlignment="1">
      <alignment horizontal="center" vertical="center"/>
    </xf>
    <xf numFmtId="0" fontId="48" fillId="31" borderId="13" xfId="234" applyFont="1" applyFill="1" applyBorder="1" applyAlignment="1">
      <alignment horizontal="center" vertical="center"/>
    </xf>
    <xf numFmtId="0" fontId="51" fillId="32" borderId="17" xfId="231" applyFont="1" applyFill="1" applyBorder="1" applyAlignment="1">
      <alignment vertical="center"/>
    </xf>
    <xf numFmtId="0" fontId="51" fillId="33" borderId="17" xfId="231" applyFont="1" applyFill="1" applyBorder="1" applyAlignment="1">
      <alignment vertical="center"/>
    </xf>
    <xf numFmtId="0" fontId="51" fillId="33" borderId="18" xfId="231" applyFont="1" applyFill="1" applyBorder="1" applyAlignment="1">
      <alignment vertical="center"/>
    </xf>
    <xf numFmtId="0" fontId="51" fillId="32" borderId="18" xfId="231" applyFont="1" applyFill="1" applyBorder="1" applyAlignment="1">
      <alignment vertical="center"/>
    </xf>
    <xf numFmtId="0" fontId="51" fillId="34" borderId="17" xfId="231" applyFont="1" applyFill="1" applyBorder="1" applyAlignment="1">
      <alignment vertical="center"/>
    </xf>
    <xf numFmtId="0" fontId="66" fillId="35" borderId="19" xfId="231" applyFont="1" applyFill="1" applyBorder="1" applyAlignment="1">
      <alignment vertical="center"/>
    </xf>
    <xf numFmtId="0" fontId="66" fillId="32" borderId="19" xfId="231" applyFont="1" applyFill="1" applyBorder="1" applyAlignment="1">
      <alignment vertical="center"/>
    </xf>
    <xf numFmtId="0" fontId="66" fillId="34" borderId="19" xfId="231" applyFont="1" applyFill="1" applyBorder="1" applyAlignment="1">
      <alignment vertical="center"/>
    </xf>
    <xf numFmtId="0" fontId="65" fillId="29" borderId="13" xfId="229" applyFont="1" applyFill="1" applyBorder="1" applyAlignment="1">
      <alignment horizontal="center"/>
    </xf>
    <xf numFmtId="0" fontId="51" fillId="27" borderId="13" xfId="231" applyFont="1" applyFill="1" applyBorder="1" applyAlignment="1">
      <alignment horizontal="center" vertical="center" wrapText="1"/>
    </xf>
    <xf numFmtId="0" fontId="51" fillId="36" borderId="13" xfId="231" applyFont="1" applyFill="1" applyBorder="1" applyAlignment="1">
      <alignment horizontal="center" vertical="center" wrapText="1"/>
    </xf>
    <xf numFmtId="0" fontId="65" fillId="29" borderId="13" xfId="229" applyFont="1" applyFill="1" applyBorder="1"/>
    <xf numFmtId="0" fontId="48" fillId="29" borderId="13" xfId="229" applyFont="1" applyFill="1" applyBorder="1" applyAlignment="1">
      <alignment horizontal="center" wrapText="1"/>
    </xf>
    <xf numFmtId="0" fontId="48" fillId="29" borderId="13" xfId="229" applyFont="1" applyFill="1" applyBorder="1" applyAlignment="1">
      <alignment horizontal="center"/>
    </xf>
    <xf numFmtId="0" fontId="48" fillId="31" borderId="13" xfId="229" applyFont="1" applyFill="1" applyBorder="1" applyAlignment="1">
      <alignment horizontal="center"/>
    </xf>
    <xf numFmtId="0" fontId="49" fillId="27" borderId="13" xfId="231" applyFont="1" applyFill="1" applyBorder="1" applyAlignment="1">
      <alignment horizontal="center" vertical="center"/>
    </xf>
    <xf numFmtId="0" fontId="49" fillId="36" borderId="13" xfId="231" applyFont="1" applyFill="1" applyBorder="1" applyAlignment="1">
      <alignment horizontal="center" vertical="center"/>
    </xf>
    <xf numFmtId="178" fontId="49" fillId="27" borderId="13" xfId="231" quotePrefix="1" applyNumberFormat="1" applyFont="1" applyFill="1" applyBorder="1" applyAlignment="1">
      <alignment horizontal="center" vertical="center" wrapText="1"/>
    </xf>
    <xf numFmtId="178" fontId="49" fillId="36" borderId="13" xfId="231" quotePrefix="1" applyNumberFormat="1" applyFont="1" applyFill="1" applyBorder="1" applyAlignment="1">
      <alignment horizontal="center" vertical="center" wrapText="1"/>
    </xf>
    <xf numFmtId="0" fontId="49" fillId="27" borderId="13" xfId="231" applyFont="1" applyFill="1" applyBorder="1" applyAlignment="1">
      <alignment horizontal="center" vertical="center" wrapText="1"/>
    </xf>
    <xf numFmtId="0" fontId="49" fillId="36" borderId="13" xfId="231" applyFont="1" applyFill="1" applyBorder="1" applyAlignment="1">
      <alignment horizontal="center" vertical="center" wrapText="1"/>
    </xf>
    <xf numFmtId="0" fontId="48" fillId="29" borderId="13" xfId="229" applyFont="1" applyFill="1" applyBorder="1"/>
    <xf numFmtId="0" fontId="48" fillId="31" borderId="20" xfId="229" applyFont="1" applyFill="1" applyBorder="1"/>
    <xf numFmtId="0" fontId="48" fillId="31" borderId="20" xfId="229" applyFont="1" applyFill="1" applyBorder="1" applyAlignment="1">
      <alignment horizontal="center" vertical="center"/>
    </xf>
    <xf numFmtId="0" fontId="48" fillId="31" borderId="20" xfId="234" applyFont="1" applyFill="1" applyBorder="1" applyAlignment="1">
      <alignment horizontal="center" vertical="center"/>
    </xf>
    <xf numFmtId="0" fontId="43" fillId="27" borderId="13" xfId="231" applyFont="1" applyFill="1" applyBorder="1" applyAlignment="1">
      <alignment horizontal="center" vertical="center" wrapText="1"/>
    </xf>
    <xf numFmtId="0" fontId="43" fillId="36" borderId="13" xfId="231" applyFont="1" applyFill="1" applyBorder="1" applyAlignment="1">
      <alignment horizontal="center" vertical="center" wrapText="1"/>
    </xf>
    <xf numFmtId="0" fontId="65" fillId="29" borderId="20" xfId="229" applyFont="1" applyFill="1" applyBorder="1" applyAlignment="1">
      <alignment horizontal="center"/>
    </xf>
    <xf numFmtId="0" fontId="42" fillId="29" borderId="20" xfId="229" applyFont="1" applyFill="1" applyBorder="1"/>
    <xf numFmtId="0" fontId="43" fillId="29" borderId="0" xfId="231" applyFont="1" applyFill="1" applyAlignment="1">
      <alignment horizontal="left" vertical="center"/>
    </xf>
    <xf numFmtId="0" fontId="43" fillId="37" borderId="12" xfId="231" applyFont="1" applyFill="1" applyBorder="1" applyAlignment="1">
      <alignment horizontal="center" vertical="center"/>
    </xf>
    <xf numFmtId="0" fontId="43" fillId="37" borderId="12" xfId="231" applyFont="1" applyFill="1" applyBorder="1" applyAlignment="1">
      <alignment horizontal="left" vertical="center"/>
    </xf>
    <xf numFmtId="0" fontId="43" fillId="37" borderId="12" xfId="234" applyFont="1" applyFill="1" applyBorder="1" applyAlignment="1">
      <alignment horizontal="left" vertical="center"/>
    </xf>
    <xf numFmtId="0" fontId="52" fillId="37" borderId="12" xfId="230" applyFont="1" applyFill="1" applyBorder="1" applyAlignment="1">
      <alignment horizontal="left" vertical="center"/>
    </xf>
    <xf numFmtId="0" fontId="43" fillId="37" borderId="13" xfId="231" applyFont="1" applyFill="1" applyBorder="1" applyAlignment="1">
      <alignment horizontal="left" vertical="center"/>
    </xf>
    <xf numFmtId="0" fontId="43" fillId="0" borderId="0" xfId="231" applyFont="1" applyAlignment="1">
      <alignment horizontal="center" vertical="center"/>
    </xf>
    <xf numFmtId="0" fontId="43" fillId="29" borderId="0" xfId="231" applyFont="1" applyFill="1" applyAlignment="1">
      <alignment horizontal="center" vertical="center"/>
    </xf>
    <xf numFmtId="0" fontId="43" fillId="0" borderId="12" xfId="231" applyFont="1" applyBorder="1" applyAlignment="1">
      <alignment horizontal="center" vertical="center"/>
    </xf>
    <xf numFmtId="0" fontId="43" fillId="0" borderId="12" xfId="231" applyFont="1" applyBorder="1" applyAlignment="1" applyProtection="1">
      <alignment horizontal="center" vertical="center"/>
      <protection locked="0"/>
    </xf>
    <xf numFmtId="0" fontId="43" fillId="0" borderId="12" xfId="231" applyFont="1" applyBorder="1" applyAlignment="1" applyProtection="1">
      <alignment horizontal="left" vertical="center"/>
      <protection locked="0"/>
    </xf>
    <xf numFmtId="0" fontId="43" fillId="38" borderId="12" xfId="230" applyFont="1" applyFill="1" applyBorder="1" applyAlignment="1" applyProtection="1">
      <alignment horizontal="left" vertical="center"/>
      <protection locked="0"/>
    </xf>
    <xf numFmtId="0" fontId="43" fillId="0" borderId="12" xfId="230" applyFont="1" applyBorder="1" applyAlignment="1" applyProtection="1">
      <alignment horizontal="center" vertical="center"/>
      <protection locked="0"/>
    </xf>
    <xf numFmtId="0" fontId="43" fillId="39" borderId="12" xfId="231" applyFont="1" applyFill="1" applyBorder="1" applyAlignment="1">
      <alignment horizontal="center" vertical="center"/>
    </xf>
    <xf numFmtId="0" fontId="43" fillId="29" borderId="13" xfId="231" applyFont="1" applyFill="1" applyBorder="1" applyAlignment="1">
      <alignment vertical="center"/>
    </xf>
    <xf numFmtId="0" fontId="43" fillId="30" borderId="12" xfId="231" applyFont="1" applyFill="1" applyBorder="1" applyAlignment="1" applyProtection="1">
      <alignment horizontal="center" vertical="center"/>
      <protection locked="0"/>
    </xf>
    <xf numFmtId="0" fontId="43" fillId="40" borderId="12" xfId="231" applyFont="1" applyFill="1" applyBorder="1" applyAlignment="1" applyProtection="1">
      <alignment horizontal="center" vertical="center"/>
      <protection locked="0"/>
    </xf>
    <xf numFmtId="0" fontId="43" fillId="27" borderId="12" xfId="231" applyFont="1" applyFill="1" applyBorder="1" applyAlignment="1" applyProtection="1">
      <alignment horizontal="center" vertical="center"/>
      <protection locked="0"/>
    </xf>
    <xf numFmtId="0" fontId="43" fillId="36" borderId="12" xfId="231" applyFont="1" applyFill="1" applyBorder="1" applyAlignment="1" applyProtection="1">
      <alignment horizontal="center" vertical="center"/>
      <protection locked="0"/>
    </xf>
    <xf numFmtId="0" fontId="43" fillId="0" borderId="0" xfId="231" applyFont="1" applyAlignment="1">
      <alignment vertical="center"/>
    </xf>
    <xf numFmtId="0" fontId="43" fillId="27" borderId="12" xfId="231" applyFont="1" applyFill="1" applyBorder="1" applyAlignment="1">
      <alignment horizontal="center" vertical="center" wrapText="1"/>
    </xf>
    <xf numFmtId="0" fontId="43" fillId="36" borderId="12" xfId="231" applyFont="1" applyFill="1" applyBorder="1" applyAlignment="1">
      <alignment horizontal="center" vertical="center" wrapText="1"/>
    </xf>
    <xf numFmtId="0" fontId="49" fillId="27" borderId="12" xfId="231" applyFont="1" applyFill="1" applyBorder="1" applyAlignment="1">
      <alignment horizontal="center" vertical="center"/>
    </xf>
    <xf numFmtId="0" fontId="49" fillId="36" borderId="12" xfId="231" applyFont="1" applyFill="1" applyBorder="1" applyAlignment="1">
      <alignment horizontal="center" vertical="center"/>
    </xf>
    <xf numFmtId="178" fontId="49" fillId="27" borderId="12" xfId="231" quotePrefix="1" applyNumberFormat="1" applyFont="1" applyFill="1" applyBorder="1" applyAlignment="1">
      <alignment horizontal="center" vertical="center" wrapText="1"/>
    </xf>
    <xf numFmtId="178" fontId="49" fillId="36" borderId="12" xfId="231" quotePrefix="1" applyNumberFormat="1" applyFont="1" applyFill="1" applyBorder="1" applyAlignment="1">
      <alignment horizontal="center" vertical="center" wrapText="1"/>
    </xf>
    <xf numFmtId="0" fontId="42" fillId="0" borderId="12" xfId="231" applyFont="1" applyBorder="1"/>
    <xf numFmtId="0" fontId="42" fillId="0" borderId="0" xfId="231" applyFont="1"/>
    <xf numFmtId="0" fontId="49" fillId="27" borderId="12" xfId="231" applyFont="1" applyFill="1" applyBorder="1" applyAlignment="1">
      <alignment horizontal="center" vertical="center" wrapText="1"/>
    </xf>
    <xf numFmtId="0" fontId="49" fillId="36" borderId="12" xfId="231" applyFont="1" applyFill="1" applyBorder="1" applyAlignment="1">
      <alignment horizontal="center" vertical="center" wrapText="1"/>
    </xf>
    <xf numFmtId="0" fontId="43" fillId="0" borderId="0" xfId="231" applyFont="1" applyAlignment="1">
      <alignment horizontal="left"/>
    </xf>
    <xf numFmtId="0" fontId="42" fillId="0" borderId="0" xfId="230" applyFont="1"/>
    <xf numFmtId="0" fontId="42" fillId="0" borderId="0" xfId="231" applyFont="1" applyAlignment="1">
      <alignment horizontal="center"/>
    </xf>
    <xf numFmtId="38" fontId="43" fillId="29" borderId="21" xfId="231" applyNumberFormat="1" applyFont="1" applyFill="1" applyBorder="1" applyAlignment="1">
      <alignment horizontal="center" vertical="center"/>
    </xf>
    <xf numFmtId="38" fontId="51" fillId="29" borderId="22" xfId="231" applyNumberFormat="1" applyFont="1" applyFill="1" applyBorder="1" applyAlignment="1">
      <alignment horizontal="center" vertical="center"/>
    </xf>
    <xf numFmtId="0" fontId="51" fillId="32" borderId="14" xfId="231" applyFont="1" applyFill="1" applyBorder="1" applyAlignment="1">
      <alignment vertical="center" wrapText="1"/>
    </xf>
    <xf numFmtId="0" fontId="42" fillId="0" borderId="0" xfId="233" applyFont="1" applyAlignment="1">
      <alignment horizontal="center" vertical="center"/>
    </xf>
    <xf numFmtId="0" fontId="42" fillId="0" borderId="0" xfId="228" applyFont="1" applyAlignment="1">
      <alignment horizontal="center" vertical="center"/>
    </xf>
    <xf numFmtId="0" fontId="45" fillId="0" borderId="0" xfId="233" applyFont="1" applyAlignment="1">
      <alignment horizontal="center" vertical="center"/>
    </xf>
    <xf numFmtId="0" fontId="45" fillId="0" borderId="0" xfId="228" applyFont="1" applyAlignment="1">
      <alignment horizontal="center" vertical="center"/>
    </xf>
    <xf numFmtId="0" fontId="42" fillId="0" borderId="0" xfId="228" applyFont="1" applyAlignment="1">
      <alignment vertical="center"/>
    </xf>
    <xf numFmtId="0" fontId="42" fillId="0" borderId="0" xfId="233" applyFont="1" applyAlignment="1">
      <alignment vertical="center"/>
    </xf>
    <xf numFmtId="0" fontId="51" fillId="27" borderId="23" xfId="231" applyFont="1" applyFill="1" applyBorder="1" applyAlignment="1">
      <alignment horizontal="center" vertical="center" wrapText="1"/>
    </xf>
    <xf numFmtId="0" fontId="49" fillId="27" borderId="23" xfId="231" applyFont="1" applyFill="1" applyBorder="1" applyAlignment="1">
      <alignment horizontal="center" vertical="center"/>
    </xf>
    <xf numFmtId="178" fontId="49" fillId="27" borderId="23" xfId="231" quotePrefix="1" applyNumberFormat="1" applyFont="1" applyFill="1" applyBorder="1" applyAlignment="1">
      <alignment horizontal="center" vertical="center" wrapText="1"/>
    </xf>
    <xf numFmtId="0" fontId="49" fillId="27" borderId="23" xfId="231" applyFont="1" applyFill="1" applyBorder="1" applyAlignment="1">
      <alignment horizontal="center" vertical="center" wrapText="1"/>
    </xf>
    <xf numFmtId="0" fontId="43" fillId="27" borderId="23" xfId="231" applyFont="1" applyFill="1" applyBorder="1" applyAlignment="1">
      <alignment horizontal="center" vertical="center" wrapText="1"/>
    </xf>
    <xf numFmtId="0" fontId="42" fillId="0" borderId="0" xfId="232" applyFont="1"/>
    <xf numFmtId="0" fontId="42" fillId="0" borderId="12" xfId="232" applyFont="1" applyBorder="1" applyAlignment="1">
      <alignment horizontal="center" vertical="center"/>
    </xf>
    <xf numFmtId="0" fontId="42" fillId="0" borderId="0" xfId="232" applyFont="1" applyAlignment="1">
      <alignment horizontal="left" vertical="center"/>
    </xf>
    <xf numFmtId="0" fontId="42" fillId="0" borderId="0" xfId="232" applyFont="1" applyAlignment="1">
      <alignment horizontal="center" vertical="center"/>
    </xf>
    <xf numFmtId="0" fontId="42" fillId="0" borderId="0" xfId="232" applyFont="1" applyAlignment="1">
      <alignment vertical="center"/>
    </xf>
    <xf numFmtId="0" fontId="44" fillId="0" borderId="0" xfId="232" applyFont="1" applyAlignment="1">
      <alignment vertical="center"/>
    </xf>
    <xf numFmtId="0" fontId="44" fillId="0" borderId="0" xfId="232" applyFont="1" applyAlignment="1">
      <alignment horizontal="center"/>
    </xf>
    <xf numFmtId="0" fontId="62" fillId="30" borderId="0" xfId="228" applyFont="1" applyFill="1" applyAlignment="1">
      <alignment horizontal="left" vertical="center"/>
    </xf>
    <xf numFmtId="0" fontId="67" fillId="30" borderId="0" xfId="228" applyFont="1" applyFill="1" applyAlignment="1">
      <alignment horizontal="left" vertical="center"/>
    </xf>
    <xf numFmtId="0" fontId="62" fillId="30" borderId="0" xfId="234" applyFont="1" applyFill="1" applyAlignment="1">
      <alignment horizontal="left" vertical="center"/>
    </xf>
    <xf numFmtId="0" fontId="5" fillId="24" borderId="0" xfId="197" applyFont="1" applyFill="1">
      <alignment vertical="center"/>
    </xf>
    <xf numFmtId="0" fontId="69" fillId="24" borderId="0" xfId="197" applyFont="1" applyFill="1">
      <alignment vertical="center"/>
    </xf>
    <xf numFmtId="0" fontId="81" fillId="25" borderId="0" xfId="281" applyFont="1" applyFill="1" applyBorder="1" applyAlignment="1" applyProtection="1">
      <alignment vertical="center"/>
    </xf>
    <xf numFmtId="0" fontId="80" fillId="25" borderId="33" xfId="197" applyFont="1" applyFill="1" applyBorder="1">
      <alignment vertical="center"/>
    </xf>
    <xf numFmtId="0" fontId="80" fillId="25" borderId="33" xfId="197" applyFont="1" applyFill="1" applyBorder="1" applyAlignment="1">
      <alignment horizontal="left" vertical="center"/>
    </xf>
    <xf numFmtId="0" fontId="80" fillId="25" borderId="33" xfId="197" applyFont="1" applyFill="1" applyBorder="1" applyAlignment="1">
      <alignment horizontal="center" vertical="center"/>
    </xf>
    <xf numFmtId="0" fontId="80" fillId="28" borderId="33" xfId="197" applyFont="1" applyFill="1" applyBorder="1" applyAlignment="1" applyProtection="1">
      <alignment horizontal="center" vertical="center"/>
      <protection locked="0"/>
    </xf>
    <xf numFmtId="0" fontId="80" fillId="28" borderId="33" xfId="197" applyFont="1" applyFill="1" applyBorder="1" applyAlignment="1" applyProtection="1">
      <alignment horizontal="right" vertical="center"/>
      <protection locked="0"/>
    </xf>
    <xf numFmtId="0" fontId="80" fillId="25" borderId="37" xfId="197" applyFont="1" applyFill="1" applyBorder="1">
      <alignment vertical="center"/>
    </xf>
    <xf numFmtId="0" fontId="80" fillId="25" borderId="37" xfId="197" applyFont="1" applyFill="1" applyBorder="1" applyAlignment="1">
      <alignment horizontal="left" vertical="center"/>
    </xf>
    <xf numFmtId="0" fontId="80" fillId="25" borderId="37" xfId="197" applyFont="1" applyFill="1" applyBorder="1" applyAlignment="1">
      <alignment horizontal="center" vertical="center"/>
    </xf>
    <xf numFmtId="0" fontId="80" fillId="28" borderId="37" xfId="197" applyFont="1" applyFill="1" applyBorder="1" applyAlignment="1" applyProtection="1">
      <alignment horizontal="center" vertical="center"/>
      <protection locked="0"/>
    </xf>
    <xf numFmtId="0" fontId="80" fillId="28" borderId="37" xfId="197" applyFont="1" applyFill="1" applyBorder="1" applyAlignment="1" applyProtection="1">
      <alignment horizontal="right" vertical="center"/>
      <protection locked="0"/>
    </xf>
    <xf numFmtId="0" fontId="79" fillId="41" borderId="10" xfId="197" applyFont="1" applyFill="1" applyBorder="1" applyAlignment="1">
      <alignment horizontal="center" vertical="center"/>
    </xf>
    <xf numFmtId="0" fontId="41" fillId="28" borderId="27" xfId="197" applyFont="1" applyFill="1" applyBorder="1">
      <alignment vertical="center"/>
    </xf>
    <xf numFmtId="0" fontId="41" fillId="28" borderId="28" xfId="197" applyFont="1" applyFill="1" applyBorder="1">
      <alignment vertical="center"/>
    </xf>
    <xf numFmtId="0" fontId="41" fillId="28" borderId="29" xfId="197" applyFont="1" applyFill="1" applyBorder="1">
      <alignment vertical="center"/>
    </xf>
    <xf numFmtId="0" fontId="70" fillId="28" borderId="30" xfId="197" applyFont="1" applyFill="1" applyBorder="1">
      <alignment vertical="center"/>
    </xf>
    <xf numFmtId="0" fontId="70" fillId="28" borderId="31" xfId="197" applyFont="1" applyFill="1" applyBorder="1">
      <alignment vertical="center"/>
    </xf>
    <xf numFmtId="0" fontId="41" fillId="28" borderId="30" xfId="197" applyFont="1" applyFill="1" applyBorder="1">
      <alignment vertical="center"/>
    </xf>
    <xf numFmtId="0" fontId="41" fillId="28" borderId="31" xfId="197" applyFont="1" applyFill="1" applyBorder="1">
      <alignment vertical="center"/>
    </xf>
    <xf numFmtId="0" fontId="5" fillId="28" borderId="30" xfId="197" applyFont="1" applyFill="1" applyBorder="1">
      <alignment vertical="center"/>
    </xf>
    <xf numFmtId="0" fontId="5" fillId="28" borderId="31" xfId="197" applyFont="1" applyFill="1" applyBorder="1">
      <alignment vertical="center"/>
    </xf>
    <xf numFmtId="0" fontId="69" fillId="28" borderId="30" xfId="197" applyFont="1" applyFill="1" applyBorder="1">
      <alignment vertical="center"/>
    </xf>
    <xf numFmtId="0" fontId="69" fillId="28" borderId="31" xfId="197" applyFont="1" applyFill="1" applyBorder="1">
      <alignment vertical="center"/>
    </xf>
    <xf numFmtId="0" fontId="68" fillId="28" borderId="30" xfId="197" applyFont="1" applyFill="1" applyBorder="1" applyAlignment="1">
      <alignment horizontal="left" vertical="center" wrapText="1"/>
    </xf>
    <xf numFmtId="0" fontId="68" fillId="28" borderId="31" xfId="197" applyFont="1" applyFill="1" applyBorder="1" applyAlignment="1">
      <alignment vertical="center" wrapText="1"/>
    </xf>
    <xf numFmtId="0" fontId="5" fillId="28" borderId="32" xfId="197" applyFont="1" applyFill="1" applyBorder="1">
      <alignment vertical="center"/>
    </xf>
    <xf numFmtId="0" fontId="79" fillId="25" borderId="33" xfId="197" quotePrefix="1" applyFont="1" applyFill="1" applyBorder="1" applyAlignment="1">
      <alignment vertical="top"/>
    </xf>
    <xf numFmtId="0" fontId="5" fillId="28" borderId="34" xfId="197" applyFont="1" applyFill="1" applyBorder="1">
      <alignment vertical="center"/>
    </xf>
    <xf numFmtId="0" fontId="79" fillId="26" borderId="10" xfId="197" applyFont="1" applyFill="1" applyBorder="1" applyAlignment="1" applyProtection="1">
      <alignment horizontal="center" vertical="center"/>
      <protection locked="0"/>
    </xf>
    <xf numFmtId="0" fontId="83" fillId="25" borderId="0" xfId="197" applyFont="1" applyFill="1" applyAlignment="1">
      <alignment horizontal="center" vertical="center"/>
    </xf>
    <xf numFmtId="0" fontId="41" fillId="24" borderId="0" xfId="197" applyFont="1" applyFill="1">
      <alignment vertical="center"/>
    </xf>
    <xf numFmtId="0" fontId="70" fillId="24" borderId="0" xfId="197" applyFont="1" applyFill="1">
      <alignment vertical="center"/>
    </xf>
    <xf numFmtId="0" fontId="79" fillId="25" borderId="0" xfId="197" applyFont="1" applyFill="1">
      <alignment vertical="center"/>
    </xf>
    <xf numFmtId="0" fontId="81" fillId="25" borderId="0" xfId="197" applyFont="1" applyFill="1">
      <alignment vertical="center"/>
    </xf>
    <xf numFmtId="0" fontId="79" fillId="27" borderId="0" xfId="197" applyFont="1" applyFill="1" applyAlignment="1" applyProtection="1">
      <alignment horizontal="center" vertical="center"/>
      <protection locked="0"/>
    </xf>
    <xf numFmtId="0" fontId="82" fillId="25" borderId="0" xfId="197" applyFont="1" applyFill="1">
      <alignment vertical="center"/>
    </xf>
    <xf numFmtId="0" fontId="79" fillId="25" borderId="0" xfId="197" applyFont="1" applyFill="1" applyAlignment="1">
      <alignment horizontal="justify" vertical="center" wrapText="1"/>
    </xf>
    <xf numFmtId="0" fontId="79" fillId="25" borderId="0" xfId="197" applyFont="1" applyFill="1" applyAlignment="1">
      <alignment horizontal="left" vertical="center"/>
    </xf>
    <xf numFmtId="0" fontId="83" fillId="25" borderId="0" xfId="197" applyFont="1" applyFill="1" applyAlignment="1">
      <alignment horizontal="left" vertical="top"/>
    </xf>
    <xf numFmtId="0" fontId="79" fillId="25" borderId="0" xfId="197" applyFont="1" applyFill="1" applyAlignment="1">
      <alignment horizontal="left" vertical="top"/>
    </xf>
    <xf numFmtId="0" fontId="79" fillId="25" borderId="0" xfId="197" applyFont="1" applyFill="1" applyAlignment="1">
      <alignment vertical="top"/>
    </xf>
    <xf numFmtId="0" fontId="5" fillId="28" borderId="0" xfId="197" applyFont="1" applyFill="1">
      <alignment vertical="center"/>
    </xf>
    <xf numFmtId="0" fontId="83" fillId="25" borderId="0" xfId="197" applyFont="1" applyFill="1">
      <alignment vertical="center"/>
    </xf>
    <xf numFmtId="0" fontId="84" fillId="25" borderId="0" xfId="197" applyFont="1" applyFill="1">
      <alignment vertical="center"/>
    </xf>
    <xf numFmtId="0" fontId="79" fillId="25" borderId="0" xfId="197" applyFont="1" applyFill="1" applyAlignment="1">
      <alignment horizontal="center" vertical="center"/>
    </xf>
    <xf numFmtId="0" fontId="79" fillId="25" borderId="0" xfId="197" applyFont="1" applyFill="1" applyAlignment="1">
      <alignment horizontal="right" vertical="center"/>
    </xf>
    <xf numFmtId="0" fontId="79" fillId="25" borderId="0" xfId="228" applyFont="1" applyFill="1" applyAlignment="1">
      <alignment vertical="top"/>
    </xf>
    <xf numFmtId="0" fontId="80" fillId="25" borderId="0" xfId="197" applyFont="1" applyFill="1">
      <alignment vertical="center"/>
    </xf>
    <xf numFmtId="0" fontId="54" fillId="28" borderId="0" xfId="197" applyFont="1" applyFill="1">
      <alignment vertical="center"/>
    </xf>
    <xf numFmtId="0" fontId="79" fillId="25" borderId="0" xfId="228" applyFont="1" applyFill="1" applyAlignment="1">
      <alignment horizontal="right" vertical="top"/>
    </xf>
    <xf numFmtId="0" fontId="83" fillId="25" borderId="0" xfId="233" applyFont="1" applyFill="1" applyAlignment="1">
      <alignment vertical="center"/>
    </xf>
    <xf numFmtId="0" fontId="79" fillId="25" borderId="0" xfId="233" applyFont="1" applyFill="1" applyAlignment="1">
      <alignment horizontal="left" vertical="center"/>
    </xf>
    <xf numFmtId="0" fontId="79" fillId="25" borderId="0" xfId="233" applyFont="1" applyFill="1" applyAlignment="1">
      <alignment horizontal="center" vertical="center"/>
    </xf>
    <xf numFmtId="0" fontId="79" fillId="28" borderId="0" xfId="197" applyFont="1" applyFill="1" applyAlignment="1">
      <alignment horizontal="left" vertical="center"/>
    </xf>
    <xf numFmtId="0" fontId="79" fillId="28" borderId="0" xfId="197" applyFont="1" applyFill="1" applyAlignment="1">
      <alignment horizontal="right" vertical="center"/>
    </xf>
    <xf numFmtId="0" fontId="79" fillId="28" borderId="0" xfId="197" applyFont="1" applyFill="1" applyAlignment="1" applyProtection="1">
      <alignment horizontal="center" vertical="center"/>
      <protection locked="0"/>
    </xf>
    <xf numFmtId="0" fontId="79" fillId="28" borderId="0" xfId="197" applyFont="1" applyFill="1">
      <alignment vertical="center"/>
    </xf>
    <xf numFmtId="0" fontId="79" fillId="28" borderId="0" xfId="233" applyFont="1" applyFill="1" applyAlignment="1">
      <alignment horizontal="center" vertical="center"/>
    </xf>
    <xf numFmtId="0" fontId="82" fillId="28" borderId="0" xfId="197" applyFont="1" applyFill="1">
      <alignment vertical="center"/>
    </xf>
    <xf numFmtId="0" fontId="83" fillId="28" borderId="0" xfId="233" applyFont="1" applyFill="1" applyAlignment="1">
      <alignment vertical="center"/>
    </xf>
    <xf numFmtId="0" fontId="79" fillId="28" borderId="0" xfId="233" applyFont="1" applyFill="1" applyAlignment="1">
      <alignment horizontal="left" vertical="center"/>
    </xf>
    <xf numFmtId="0" fontId="83" fillId="28" borderId="0" xfId="197" applyFont="1" applyFill="1" applyAlignment="1">
      <alignment horizontal="center" vertical="center"/>
    </xf>
    <xf numFmtId="0" fontId="83" fillId="28" borderId="0" xfId="197" applyFont="1" applyFill="1">
      <alignment vertical="center"/>
    </xf>
    <xf numFmtId="0" fontId="69" fillId="28" borderId="0" xfId="197" applyFont="1" applyFill="1">
      <alignment vertical="center"/>
    </xf>
    <xf numFmtId="0" fontId="82" fillId="25" borderId="0" xfId="233" applyFont="1" applyFill="1"/>
    <xf numFmtId="0" fontId="79" fillId="0" borderId="0" xfId="197" applyFont="1" applyAlignment="1" applyProtection="1">
      <alignment horizontal="center" vertical="center"/>
      <protection locked="0"/>
    </xf>
    <xf numFmtId="0" fontId="79" fillId="25" borderId="0" xfId="233" applyFont="1" applyFill="1" applyAlignment="1">
      <alignment vertical="center"/>
    </xf>
    <xf numFmtId="0" fontId="78" fillId="27" borderId="0" xfId="233" applyFont="1" applyFill="1" applyAlignment="1">
      <alignment vertical="center" wrapText="1"/>
    </xf>
    <xf numFmtId="0" fontId="79" fillId="27" borderId="0" xfId="233" applyFont="1" applyFill="1" applyAlignment="1">
      <alignment vertical="center"/>
    </xf>
    <xf numFmtId="0" fontId="80" fillId="25" borderId="0" xfId="197" applyFont="1" applyFill="1" applyAlignment="1">
      <alignment horizontal="right" vertical="center"/>
    </xf>
    <xf numFmtId="0" fontId="68" fillId="25" borderId="0" xfId="197" applyFont="1" applyFill="1" applyAlignment="1">
      <alignment horizontal="left" vertical="center" wrapText="1"/>
    </xf>
    <xf numFmtId="0" fontId="80" fillId="28" borderId="0" xfId="197" applyFont="1" applyFill="1" applyAlignment="1" applyProtection="1">
      <alignment horizontal="center" vertical="center"/>
      <protection locked="0"/>
    </xf>
    <xf numFmtId="0" fontId="79" fillId="25" borderId="0" xfId="197" quotePrefix="1" applyFont="1" applyFill="1" applyAlignment="1">
      <alignment vertical="top"/>
    </xf>
    <xf numFmtId="0" fontId="78" fillId="25" borderId="0" xfId="197" applyFont="1" applyFill="1" applyAlignment="1">
      <alignment horizontal="center" vertical="center"/>
    </xf>
    <xf numFmtId="0" fontId="79" fillId="28" borderId="0" xfId="197" applyFont="1" applyFill="1" applyAlignment="1">
      <alignment horizontal="center" vertical="center"/>
    </xf>
    <xf numFmtId="0" fontId="69" fillId="0" borderId="0" xfId="197" applyFont="1">
      <alignment vertical="center"/>
    </xf>
    <xf numFmtId="0" fontId="5" fillId="0" borderId="0" xfId="197" applyFont="1">
      <alignment vertical="center"/>
    </xf>
    <xf numFmtId="0" fontId="79" fillId="0" borderId="0" xfId="197" applyFont="1">
      <alignment vertical="center"/>
    </xf>
    <xf numFmtId="0" fontId="69" fillId="0" borderId="30" xfId="197" applyFont="1" applyBorder="1">
      <alignment vertical="center"/>
    </xf>
    <xf numFmtId="0" fontId="85" fillId="0" borderId="0" xfId="0" applyFont="1">
      <alignment vertical="center"/>
    </xf>
    <xf numFmtId="0" fontId="75" fillId="27" borderId="0" xfId="233" applyFont="1" applyFill="1" applyAlignment="1">
      <alignment horizontal="center" vertical="center"/>
    </xf>
    <xf numFmtId="0" fontId="5" fillId="0" borderId="10" xfId="197" applyFont="1" applyBorder="1">
      <alignment vertical="center"/>
    </xf>
    <xf numFmtId="0" fontId="83" fillId="27" borderId="0" xfId="197" applyFont="1" applyFill="1" applyAlignment="1">
      <alignment horizontal="center" vertical="center"/>
    </xf>
    <xf numFmtId="0" fontId="69" fillId="27" borderId="0" xfId="197" applyFont="1" applyFill="1">
      <alignment vertical="center"/>
    </xf>
    <xf numFmtId="0" fontId="79" fillId="27" borderId="0" xfId="197" applyFont="1" applyFill="1" applyAlignment="1">
      <alignment horizontal="left" vertical="center"/>
    </xf>
    <xf numFmtId="0" fontId="5" fillId="27" borderId="0" xfId="197" applyFont="1" applyFill="1">
      <alignment vertical="center"/>
    </xf>
    <xf numFmtId="0" fontId="83" fillId="27" borderId="0" xfId="197" applyFont="1" applyFill="1">
      <alignment vertical="center"/>
    </xf>
    <xf numFmtId="0" fontId="83" fillId="27" borderId="0" xfId="233" applyFont="1" applyFill="1" applyAlignment="1">
      <alignment vertical="center"/>
    </xf>
    <xf numFmtId="0" fontId="79" fillId="27" borderId="0" xfId="197" applyFont="1" applyFill="1" applyAlignment="1">
      <alignment horizontal="right" vertical="center"/>
    </xf>
    <xf numFmtId="0" fontId="79" fillId="27" borderId="0" xfId="197" applyFont="1" applyFill="1" applyAlignment="1">
      <alignment horizontal="center" vertical="center"/>
    </xf>
    <xf numFmtId="0" fontId="79" fillId="27" borderId="0" xfId="233" applyFont="1" applyFill="1" applyAlignment="1">
      <alignment horizontal="center" vertical="center"/>
    </xf>
    <xf numFmtId="0" fontId="79" fillId="27" borderId="0" xfId="197" applyFont="1" applyFill="1">
      <alignment vertical="center"/>
    </xf>
    <xf numFmtId="0" fontId="85" fillId="27" borderId="0" xfId="0" applyFont="1" applyFill="1">
      <alignment vertical="center"/>
    </xf>
    <xf numFmtId="0" fontId="80" fillId="28" borderId="0" xfId="197" applyFont="1" applyFill="1">
      <alignment vertical="center"/>
    </xf>
    <xf numFmtId="0" fontId="75" fillId="25" borderId="33" xfId="197" applyFont="1" applyFill="1" applyBorder="1">
      <alignment vertical="center"/>
    </xf>
    <xf numFmtId="0" fontId="75" fillId="25" borderId="33" xfId="197" applyFont="1" applyFill="1" applyBorder="1" applyAlignment="1">
      <alignment horizontal="left" vertical="top" wrapText="1"/>
    </xf>
    <xf numFmtId="0" fontId="77" fillId="25" borderId="0" xfId="197" applyFont="1" applyFill="1">
      <alignment vertical="center"/>
    </xf>
    <xf numFmtId="0" fontId="78" fillId="25" borderId="0" xfId="233" applyFont="1" applyFill="1" applyAlignment="1">
      <alignment vertical="center"/>
    </xf>
    <xf numFmtId="0" fontId="75" fillId="25" borderId="0" xfId="233" applyFont="1" applyFill="1" applyAlignment="1">
      <alignment horizontal="left" vertical="center"/>
    </xf>
    <xf numFmtId="0" fontId="78" fillId="25" borderId="0" xfId="197" applyFont="1" applyFill="1">
      <alignment vertical="center"/>
    </xf>
    <xf numFmtId="0" fontId="78" fillId="28" borderId="0" xfId="197" applyFont="1" applyFill="1" applyAlignment="1">
      <alignment horizontal="center" vertical="center"/>
    </xf>
    <xf numFmtId="0" fontId="75" fillId="27" borderId="0" xfId="197" applyFont="1" applyFill="1" applyAlignment="1">
      <alignment horizontal="left" vertical="center"/>
    </xf>
    <xf numFmtId="0" fontId="75" fillId="28" borderId="0" xfId="197" applyFont="1" applyFill="1">
      <alignment vertical="center"/>
    </xf>
    <xf numFmtId="0" fontId="75" fillId="25" borderId="0" xfId="197" applyFont="1" applyFill="1">
      <alignment vertical="center"/>
    </xf>
    <xf numFmtId="0" fontId="77" fillId="25" borderId="0" xfId="233" applyFont="1" applyFill="1" applyAlignment="1">
      <alignment horizontal="left"/>
    </xf>
    <xf numFmtId="0" fontId="75" fillId="25" borderId="0" xfId="197" applyFont="1" applyFill="1" applyAlignment="1">
      <alignment horizontal="center" vertical="center"/>
    </xf>
    <xf numFmtId="0" fontId="75" fillId="27" borderId="0" xfId="233" applyFont="1" applyFill="1" applyAlignment="1">
      <alignment horizontal="left" vertical="center"/>
    </xf>
    <xf numFmtId="0" fontId="75" fillId="28" borderId="0" xfId="197" applyFont="1" applyFill="1" applyAlignment="1">
      <alignment horizontal="left" vertical="center"/>
    </xf>
    <xf numFmtId="0" fontId="75" fillId="28" borderId="0" xfId="233" applyFont="1" applyFill="1" applyAlignment="1">
      <alignment horizontal="left" vertical="center"/>
    </xf>
    <xf numFmtId="0" fontId="78" fillId="28" borderId="0" xfId="233" applyFont="1" applyFill="1" applyAlignment="1">
      <alignment horizontal="left" vertical="center"/>
    </xf>
    <xf numFmtId="0" fontId="75" fillId="28" borderId="0" xfId="197" applyFont="1" applyFill="1" applyAlignment="1">
      <alignment horizontal="center" vertical="center"/>
    </xf>
    <xf numFmtId="0" fontId="75" fillId="27" borderId="0" xfId="233" applyFont="1" applyFill="1" applyAlignment="1">
      <alignment vertical="center"/>
    </xf>
    <xf numFmtId="0" fontId="75" fillId="25" borderId="0" xfId="233" applyFont="1" applyFill="1" applyAlignment="1">
      <alignment vertical="center"/>
    </xf>
    <xf numFmtId="0" fontId="75" fillId="28" borderId="0" xfId="197" applyFont="1" applyFill="1" applyAlignment="1">
      <alignment horizontal="right" vertical="center"/>
    </xf>
    <xf numFmtId="0" fontId="75" fillId="27" borderId="0" xfId="197" applyFont="1" applyFill="1">
      <alignment vertical="center"/>
    </xf>
    <xf numFmtId="0" fontId="78" fillId="27" borderId="0" xfId="197" applyFont="1" applyFill="1" applyAlignment="1">
      <alignment horizontal="left" vertical="center"/>
    </xf>
    <xf numFmtId="0" fontId="75" fillId="28" borderId="0" xfId="233" applyFont="1" applyFill="1" applyAlignment="1">
      <alignment horizontal="center" vertical="center"/>
    </xf>
    <xf numFmtId="0" fontId="75" fillId="25" borderId="0" xfId="197" applyFont="1" applyFill="1" applyAlignment="1">
      <alignment horizontal="left" vertical="center"/>
    </xf>
    <xf numFmtId="0" fontId="75" fillId="25" borderId="0" xfId="197" applyFont="1" applyFill="1" applyAlignment="1">
      <alignment horizontal="right" vertical="center"/>
    </xf>
    <xf numFmtId="0" fontId="75" fillId="25" borderId="0" xfId="233" applyFont="1" applyFill="1" applyAlignment="1">
      <alignment horizontal="center" vertical="center"/>
    </xf>
    <xf numFmtId="0" fontId="78" fillId="28" borderId="0" xfId="197" applyFont="1" applyFill="1" applyAlignment="1">
      <alignment vertical="top"/>
    </xf>
    <xf numFmtId="0" fontId="78" fillId="27" borderId="0" xfId="197" applyFont="1" applyFill="1" applyAlignment="1">
      <alignment horizontal="center" vertical="center"/>
    </xf>
    <xf numFmtId="0" fontId="78" fillId="27" borderId="0" xfId="197" applyFont="1" applyFill="1" applyAlignment="1">
      <alignment vertical="top"/>
    </xf>
    <xf numFmtId="0" fontId="75" fillId="27" borderId="0" xfId="197" applyFont="1" applyFill="1" applyAlignment="1">
      <alignment horizontal="right" vertical="center"/>
    </xf>
    <xf numFmtId="0" fontId="75" fillId="27" borderId="0" xfId="197" applyFont="1" applyFill="1" applyAlignment="1">
      <alignment horizontal="center" vertical="center"/>
    </xf>
    <xf numFmtId="0" fontId="77" fillId="25" borderId="0" xfId="233" applyFont="1" applyFill="1"/>
    <xf numFmtId="0" fontId="80" fillId="25" borderId="0" xfId="197" applyFont="1" applyFill="1" applyAlignment="1">
      <alignment horizontal="left" vertical="top" wrapText="1"/>
    </xf>
    <xf numFmtId="0" fontId="75" fillId="25" borderId="0" xfId="197" applyFont="1" applyFill="1" applyAlignment="1">
      <alignment horizontal="left" vertical="top" wrapText="1"/>
    </xf>
    <xf numFmtId="0" fontId="75" fillId="0" borderId="0" xfId="197" applyFont="1" applyAlignment="1">
      <alignment horizontal="left" vertical="top" wrapText="1"/>
    </xf>
    <xf numFmtId="0" fontId="79" fillId="26" borderId="35" xfId="197" applyFont="1" applyFill="1" applyBorder="1" applyAlignment="1" applyProtection="1">
      <alignment horizontal="center" vertical="center"/>
      <protection locked="0"/>
    </xf>
    <xf numFmtId="0" fontId="79" fillId="26" borderId="36" xfId="197" applyFont="1" applyFill="1" applyBorder="1" applyAlignment="1" applyProtection="1">
      <alignment horizontal="center" vertical="center"/>
      <protection locked="0"/>
    </xf>
    <xf numFmtId="0" fontId="79" fillId="26" borderId="37" xfId="197" applyFont="1" applyFill="1" applyBorder="1" applyAlignment="1" applyProtection="1">
      <alignment horizontal="center" vertical="center"/>
      <protection locked="0"/>
    </xf>
    <xf numFmtId="0" fontId="79" fillId="26" borderId="10" xfId="197" applyFont="1" applyFill="1" applyBorder="1" applyAlignment="1" applyProtection="1">
      <alignment horizontal="center" vertical="center"/>
      <protection locked="0"/>
    </xf>
    <xf numFmtId="0" fontId="79" fillId="28" borderId="0" xfId="197" applyFont="1" applyFill="1" applyAlignment="1">
      <alignment horizontal="center" vertical="center"/>
    </xf>
    <xf numFmtId="0" fontId="80" fillId="25" borderId="10" xfId="197" applyFont="1" applyFill="1" applyBorder="1" applyAlignment="1">
      <alignment horizontal="center" vertical="center"/>
    </xf>
    <xf numFmtId="0" fontId="73" fillId="25" borderId="0" xfId="228" applyFont="1" applyFill="1" applyAlignment="1">
      <alignment horizontal="center" vertical="center"/>
    </xf>
    <xf numFmtId="0" fontId="73" fillId="25" borderId="0" xfId="228" applyFont="1" applyFill="1" applyAlignment="1">
      <alignment horizontal="left" vertical="center"/>
    </xf>
    <xf numFmtId="0" fontId="74" fillId="25" borderId="0" xfId="228" applyFont="1" applyFill="1" applyAlignment="1">
      <alignment horizontal="center" vertical="center"/>
    </xf>
    <xf numFmtId="0" fontId="72" fillId="25" borderId="0" xfId="228" applyFont="1" applyFill="1" applyAlignment="1">
      <alignment horizontal="center" vertical="top"/>
    </xf>
    <xf numFmtId="0" fontId="48" fillId="31" borderId="12" xfId="229" applyFont="1" applyFill="1" applyBorder="1" applyAlignment="1">
      <alignment horizontal="center" vertical="center"/>
    </xf>
    <xf numFmtId="0" fontId="48" fillId="31" borderId="24" xfId="229" applyFont="1" applyFill="1" applyBorder="1" applyAlignment="1">
      <alignment horizontal="center" vertical="center"/>
    </xf>
    <xf numFmtId="0" fontId="48" fillId="31" borderId="25" xfId="229" applyFont="1" applyFill="1" applyBorder="1" applyAlignment="1">
      <alignment horizontal="center" vertical="center"/>
    </xf>
    <xf numFmtId="0" fontId="48" fillId="31" borderId="26" xfId="229" applyFont="1" applyFill="1" applyBorder="1" applyAlignment="1">
      <alignment horizontal="center" vertical="center"/>
    </xf>
    <xf numFmtId="0" fontId="42" fillId="29" borderId="11" xfId="229" applyFont="1" applyFill="1" applyBorder="1" applyAlignment="1">
      <alignment horizontal="center" vertical="top" wrapText="1"/>
    </xf>
    <xf numFmtId="0" fontId="42" fillId="29" borderId="13" xfId="229" applyFont="1" applyFill="1" applyBorder="1" applyAlignment="1">
      <alignment horizontal="center" vertical="top" wrapText="1"/>
    </xf>
    <xf numFmtId="0" fontId="42" fillId="29" borderId="20" xfId="229" applyFont="1" applyFill="1" applyBorder="1" applyAlignment="1">
      <alignment horizontal="center" vertical="top" wrapText="1"/>
    </xf>
    <xf numFmtId="0" fontId="51" fillId="33" borderId="14" xfId="231" applyFont="1" applyFill="1" applyBorder="1" applyAlignment="1">
      <alignment horizontal="left" vertical="center"/>
    </xf>
    <xf numFmtId="0" fontId="51" fillId="33" borderId="16" xfId="231" applyFont="1" applyFill="1" applyBorder="1" applyAlignment="1">
      <alignment horizontal="left" vertical="center"/>
    </xf>
    <xf numFmtId="0" fontId="66" fillId="33" borderId="19" xfId="231" applyFont="1" applyFill="1" applyBorder="1" applyAlignment="1">
      <alignment horizontal="left" vertical="center"/>
    </xf>
    <xf numFmtId="0" fontId="66" fillId="33" borderId="18" xfId="231" applyFont="1" applyFill="1" applyBorder="1" applyAlignment="1">
      <alignment horizontal="left" vertical="center"/>
    </xf>
    <xf numFmtId="0" fontId="55" fillId="0" borderId="0" xfId="232" applyFont="1" applyAlignment="1">
      <alignment horizontal="center"/>
    </xf>
  </cellXfs>
  <cellStyles count="308">
    <cellStyle name="_x000a_shell=progma" xfId="1" xr:uid="{00000000-0005-0000-0000-000000000000}"/>
    <cellStyle name="20% - Accent1" xfId="2" xr:uid="{00000000-0005-0000-0000-000001000000}"/>
    <cellStyle name="20% - Accent1 2" xfId="3" xr:uid="{00000000-0005-0000-0000-000002000000}"/>
    <cellStyle name="20% - Accent1 2 2" xfId="4" xr:uid="{00000000-0005-0000-0000-000003000000}"/>
    <cellStyle name="20% - Accent1 2 2 2" xfId="5" xr:uid="{00000000-0005-0000-0000-000004000000}"/>
    <cellStyle name="20% - Accent1 2 3" xfId="6" xr:uid="{00000000-0005-0000-0000-000005000000}"/>
    <cellStyle name="20% - Accent1_2012.6.3-Master v20120531 SAMPLE FOR NEXT COMPETITION" xfId="7" xr:uid="{00000000-0005-0000-0000-000006000000}"/>
    <cellStyle name="20% - Accent2" xfId="8" xr:uid="{00000000-0005-0000-0000-000007000000}"/>
    <cellStyle name="20% - Accent2 2" xfId="9" xr:uid="{00000000-0005-0000-0000-000008000000}"/>
    <cellStyle name="20% - Accent2 2 2" xfId="10" xr:uid="{00000000-0005-0000-0000-000009000000}"/>
    <cellStyle name="20% - Accent2 2 2 2" xfId="11" xr:uid="{00000000-0005-0000-0000-00000A000000}"/>
    <cellStyle name="20% - Accent2 2 3" xfId="12" xr:uid="{00000000-0005-0000-0000-00000B000000}"/>
    <cellStyle name="20% - Accent2_2012.6.3-Master v20120531 SAMPLE FOR NEXT COMPETITION" xfId="13" xr:uid="{00000000-0005-0000-0000-00000C000000}"/>
    <cellStyle name="20% - Accent3" xfId="14" xr:uid="{00000000-0005-0000-0000-00000D000000}"/>
    <cellStyle name="20% - Accent3 2" xfId="15" xr:uid="{00000000-0005-0000-0000-00000E000000}"/>
    <cellStyle name="20% - Accent3 2 2" xfId="16" xr:uid="{00000000-0005-0000-0000-00000F000000}"/>
    <cellStyle name="20% - Accent3 2 2 2" xfId="17" xr:uid="{00000000-0005-0000-0000-000010000000}"/>
    <cellStyle name="20% - Accent3 2 3" xfId="18" xr:uid="{00000000-0005-0000-0000-000011000000}"/>
    <cellStyle name="20% - Accent3_2012.6.3-Master v20120531 SAMPLE FOR NEXT COMPETITION" xfId="19" xr:uid="{00000000-0005-0000-0000-000012000000}"/>
    <cellStyle name="20% - Accent4" xfId="20" xr:uid="{00000000-0005-0000-0000-000013000000}"/>
    <cellStyle name="20% - Accent4 2" xfId="21" xr:uid="{00000000-0005-0000-0000-000014000000}"/>
    <cellStyle name="20% - Accent4 2 2" xfId="22" xr:uid="{00000000-0005-0000-0000-000015000000}"/>
    <cellStyle name="20% - Accent4 2 2 2" xfId="23" xr:uid="{00000000-0005-0000-0000-000016000000}"/>
    <cellStyle name="20% - Accent4 2 3" xfId="24" xr:uid="{00000000-0005-0000-0000-000017000000}"/>
    <cellStyle name="20% - Accent4_2012.6.3-Master v20120531 SAMPLE FOR NEXT COMPETITION" xfId="25" xr:uid="{00000000-0005-0000-0000-000018000000}"/>
    <cellStyle name="20% - Accent5" xfId="26" xr:uid="{00000000-0005-0000-0000-000019000000}"/>
    <cellStyle name="20% - Accent5 2" xfId="27" xr:uid="{00000000-0005-0000-0000-00001A000000}"/>
    <cellStyle name="20% - Accent5 2 2" xfId="28" xr:uid="{00000000-0005-0000-0000-00001B000000}"/>
    <cellStyle name="20% - Accent5 2 2 2" xfId="29" xr:uid="{00000000-0005-0000-0000-00001C000000}"/>
    <cellStyle name="20% - Accent5 2 3" xfId="30" xr:uid="{00000000-0005-0000-0000-00001D000000}"/>
    <cellStyle name="20% - Accent5_2012.6.3-Master v20120531 SAMPLE FOR NEXT COMPETITION" xfId="31" xr:uid="{00000000-0005-0000-0000-00001E000000}"/>
    <cellStyle name="20% - Accent6" xfId="32" xr:uid="{00000000-0005-0000-0000-00001F000000}"/>
    <cellStyle name="20% - Accent6 2" xfId="33" xr:uid="{00000000-0005-0000-0000-000020000000}"/>
    <cellStyle name="20% - Accent6 2 2" xfId="34" xr:uid="{00000000-0005-0000-0000-000021000000}"/>
    <cellStyle name="20% - Accent6 2 2 2" xfId="35" xr:uid="{00000000-0005-0000-0000-000022000000}"/>
    <cellStyle name="20% - Accent6 2 3" xfId="36" xr:uid="{00000000-0005-0000-0000-000023000000}"/>
    <cellStyle name="20% - Accent6_2012.6.3-Master v20120531 SAMPLE FOR NEXT COMPETITION" xfId="37" xr:uid="{00000000-0005-0000-0000-000024000000}"/>
    <cellStyle name="20% - 輔色1 2" xfId="38" xr:uid="{00000000-0005-0000-0000-000025000000}"/>
    <cellStyle name="20% - 輔色1 2 2" xfId="39" xr:uid="{00000000-0005-0000-0000-000026000000}"/>
    <cellStyle name="20% - 輔色1 2 2 2" xfId="40" xr:uid="{00000000-0005-0000-0000-000027000000}"/>
    <cellStyle name="20% - 輔色1 2 3" xfId="41" xr:uid="{00000000-0005-0000-0000-000028000000}"/>
    <cellStyle name="20% - 輔色2 2" xfId="42" xr:uid="{00000000-0005-0000-0000-000029000000}"/>
    <cellStyle name="20% - 輔色2 2 2" xfId="43" xr:uid="{00000000-0005-0000-0000-00002A000000}"/>
    <cellStyle name="20% - 輔色2 2 2 2" xfId="44" xr:uid="{00000000-0005-0000-0000-00002B000000}"/>
    <cellStyle name="20% - 輔色2 2 3" xfId="45" xr:uid="{00000000-0005-0000-0000-00002C000000}"/>
    <cellStyle name="20% - 輔色3 2" xfId="46" xr:uid="{00000000-0005-0000-0000-00002D000000}"/>
    <cellStyle name="20% - 輔色3 2 2" xfId="47" xr:uid="{00000000-0005-0000-0000-00002E000000}"/>
    <cellStyle name="20% - 輔色3 2 2 2" xfId="48" xr:uid="{00000000-0005-0000-0000-00002F000000}"/>
    <cellStyle name="20% - 輔色3 2 3" xfId="49" xr:uid="{00000000-0005-0000-0000-000030000000}"/>
    <cellStyle name="20% - 輔色4 2" xfId="50" xr:uid="{00000000-0005-0000-0000-000031000000}"/>
    <cellStyle name="20% - 輔色4 2 2" xfId="51" xr:uid="{00000000-0005-0000-0000-000032000000}"/>
    <cellStyle name="20% - 輔色4 2 2 2" xfId="52" xr:uid="{00000000-0005-0000-0000-000033000000}"/>
    <cellStyle name="20% - 輔色4 2 3" xfId="53" xr:uid="{00000000-0005-0000-0000-000034000000}"/>
    <cellStyle name="20% - 輔色5 2" xfId="54" xr:uid="{00000000-0005-0000-0000-000035000000}"/>
    <cellStyle name="20% - 輔色5 2 2" xfId="55" xr:uid="{00000000-0005-0000-0000-000036000000}"/>
    <cellStyle name="20% - 輔色5 2 2 2" xfId="56" xr:uid="{00000000-0005-0000-0000-000037000000}"/>
    <cellStyle name="20% - 輔色5 2 3" xfId="57" xr:uid="{00000000-0005-0000-0000-000038000000}"/>
    <cellStyle name="20% - 輔色6 2" xfId="58" xr:uid="{00000000-0005-0000-0000-000039000000}"/>
    <cellStyle name="20% - 輔色6 2 2" xfId="59" xr:uid="{00000000-0005-0000-0000-00003A000000}"/>
    <cellStyle name="20% - 輔色6 2 2 2" xfId="60" xr:uid="{00000000-0005-0000-0000-00003B000000}"/>
    <cellStyle name="20% - 輔色6 2 3" xfId="61" xr:uid="{00000000-0005-0000-0000-00003C000000}"/>
    <cellStyle name="40% - Accent1" xfId="62" xr:uid="{00000000-0005-0000-0000-00003D000000}"/>
    <cellStyle name="40% - Accent1 2" xfId="63" xr:uid="{00000000-0005-0000-0000-00003E000000}"/>
    <cellStyle name="40% - Accent1 2 2" xfId="64" xr:uid="{00000000-0005-0000-0000-00003F000000}"/>
    <cellStyle name="40% - Accent1 2 2 2" xfId="65" xr:uid="{00000000-0005-0000-0000-000040000000}"/>
    <cellStyle name="40% - Accent1 2 3" xfId="66" xr:uid="{00000000-0005-0000-0000-000041000000}"/>
    <cellStyle name="40% - Accent1_2012.6.3-Master v20120531 SAMPLE FOR NEXT COMPETITION" xfId="67" xr:uid="{00000000-0005-0000-0000-000042000000}"/>
    <cellStyle name="40% - Accent2" xfId="68" xr:uid="{00000000-0005-0000-0000-000043000000}"/>
    <cellStyle name="40% - Accent2 2" xfId="69" xr:uid="{00000000-0005-0000-0000-000044000000}"/>
    <cellStyle name="40% - Accent2 2 2" xfId="70" xr:uid="{00000000-0005-0000-0000-000045000000}"/>
    <cellStyle name="40% - Accent2 2 2 2" xfId="71" xr:uid="{00000000-0005-0000-0000-000046000000}"/>
    <cellStyle name="40% - Accent2 2 3" xfId="72" xr:uid="{00000000-0005-0000-0000-000047000000}"/>
    <cellStyle name="40% - Accent2_2012.6.3-Master v20120531 SAMPLE FOR NEXT COMPETITION" xfId="73" xr:uid="{00000000-0005-0000-0000-000048000000}"/>
    <cellStyle name="40% - Accent3" xfId="74" xr:uid="{00000000-0005-0000-0000-000049000000}"/>
    <cellStyle name="40% - Accent3 2" xfId="75" xr:uid="{00000000-0005-0000-0000-00004A000000}"/>
    <cellStyle name="40% - Accent3 2 2" xfId="76" xr:uid="{00000000-0005-0000-0000-00004B000000}"/>
    <cellStyle name="40% - Accent3 2 2 2" xfId="77" xr:uid="{00000000-0005-0000-0000-00004C000000}"/>
    <cellStyle name="40% - Accent3 2 3" xfId="78" xr:uid="{00000000-0005-0000-0000-00004D000000}"/>
    <cellStyle name="40% - Accent3_2012.6.3-Master v20120531 SAMPLE FOR NEXT COMPETITION" xfId="79" xr:uid="{00000000-0005-0000-0000-00004E000000}"/>
    <cellStyle name="40% - Accent4" xfId="80" xr:uid="{00000000-0005-0000-0000-00004F000000}"/>
    <cellStyle name="40% - Accent4 2" xfId="81" xr:uid="{00000000-0005-0000-0000-000050000000}"/>
    <cellStyle name="40% - Accent4 2 2" xfId="82" xr:uid="{00000000-0005-0000-0000-000051000000}"/>
    <cellStyle name="40% - Accent4 2 2 2" xfId="83" xr:uid="{00000000-0005-0000-0000-000052000000}"/>
    <cellStyle name="40% - Accent4 2 3" xfId="84" xr:uid="{00000000-0005-0000-0000-000053000000}"/>
    <cellStyle name="40% - Accent4_2012.6.3-Master v20120531 SAMPLE FOR NEXT COMPETITION" xfId="85" xr:uid="{00000000-0005-0000-0000-000054000000}"/>
    <cellStyle name="40% - Accent5" xfId="86" xr:uid="{00000000-0005-0000-0000-000055000000}"/>
    <cellStyle name="40% - Accent5 2" xfId="87" xr:uid="{00000000-0005-0000-0000-000056000000}"/>
    <cellStyle name="40% - Accent5 2 2" xfId="88" xr:uid="{00000000-0005-0000-0000-000057000000}"/>
    <cellStyle name="40% - Accent5 2 2 2" xfId="89" xr:uid="{00000000-0005-0000-0000-000058000000}"/>
    <cellStyle name="40% - Accent5 2 3" xfId="90" xr:uid="{00000000-0005-0000-0000-000059000000}"/>
    <cellStyle name="40% - Accent5_2012.6.3-Master v20120531 SAMPLE FOR NEXT COMPETITION" xfId="91" xr:uid="{00000000-0005-0000-0000-00005A000000}"/>
    <cellStyle name="40% - Accent6" xfId="92" xr:uid="{00000000-0005-0000-0000-00005B000000}"/>
    <cellStyle name="40% - Accent6 2" xfId="93" xr:uid="{00000000-0005-0000-0000-00005C000000}"/>
    <cellStyle name="40% - Accent6 2 2" xfId="94" xr:uid="{00000000-0005-0000-0000-00005D000000}"/>
    <cellStyle name="40% - Accent6 2 2 2" xfId="95" xr:uid="{00000000-0005-0000-0000-00005E000000}"/>
    <cellStyle name="40% - Accent6 2 3" xfId="96" xr:uid="{00000000-0005-0000-0000-00005F000000}"/>
    <cellStyle name="40% - Accent6_2012.6.3-Master v20120531 SAMPLE FOR NEXT COMPETITION" xfId="97" xr:uid="{00000000-0005-0000-0000-000060000000}"/>
    <cellStyle name="40% - 輔色1 2" xfId="98" xr:uid="{00000000-0005-0000-0000-000061000000}"/>
    <cellStyle name="40% - 輔色1 2 2" xfId="99" xr:uid="{00000000-0005-0000-0000-000062000000}"/>
    <cellStyle name="40% - 輔色1 2 2 2" xfId="100" xr:uid="{00000000-0005-0000-0000-000063000000}"/>
    <cellStyle name="40% - 輔色1 2 3" xfId="101" xr:uid="{00000000-0005-0000-0000-000064000000}"/>
    <cellStyle name="40% - 輔色2 2" xfId="102" xr:uid="{00000000-0005-0000-0000-000065000000}"/>
    <cellStyle name="40% - 輔色2 2 2" xfId="103" xr:uid="{00000000-0005-0000-0000-000066000000}"/>
    <cellStyle name="40% - 輔色2 2 2 2" xfId="104" xr:uid="{00000000-0005-0000-0000-000067000000}"/>
    <cellStyle name="40% - 輔色2 2 3" xfId="105" xr:uid="{00000000-0005-0000-0000-000068000000}"/>
    <cellStyle name="40% - 輔色3 2" xfId="106" xr:uid="{00000000-0005-0000-0000-000069000000}"/>
    <cellStyle name="40% - 輔色3 2 2" xfId="107" xr:uid="{00000000-0005-0000-0000-00006A000000}"/>
    <cellStyle name="40% - 輔色3 2 2 2" xfId="108" xr:uid="{00000000-0005-0000-0000-00006B000000}"/>
    <cellStyle name="40% - 輔色3 2 3" xfId="109" xr:uid="{00000000-0005-0000-0000-00006C000000}"/>
    <cellStyle name="40% - 輔色4 2" xfId="110" xr:uid="{00000000-0005-0000-0000-00006D000000}"/>
    <cellStyle name="40% - 輔色4 2 2" xfId="111" xr:uid="{00000000-0005-0000-0000-00006E000000}"/>
    <cellStyle name="40% - 輔色4 2 2 2" xfId="112" xr:uid="{00000000-0005-0000-0000-00006F000000}"/>
    <cellStyle name="40% - 輔色4 2 3" xfId="113" xr:uid="{00000000-0005-0000-0000-000070000000}"/>
    <cellStyle name="40% - 輔色5 2" xfId="114" xr:uid="{00000000-0005-0000-0000-000071000000}"/>
    <cellStyle name="40% - 輔色5 2 2" xfId="115" xr:uid="{00000000-0005-0000-0000-000072000000}"/>
    <cellStyle name="40% - 輔色5 2 2 2" xfId="116" xr:uid="{00000000-0005-0000-0000-000073000000}"/>
    <cellStyle name="40% - 輔色5 2 3" xfId="117" xr:uid="{00000000-0005-0000-0000-000074000000}"/>
    <cellStyle name="40% - 輔色6 2" xfId="118" xr:uid="{00000000-0005-0000-0000-000075000000}"/>
    <cellStyle name="40% - 輔色6 2 2" xfId="119" xr:uid="{00000000-0005-0000-0000-000076000000}"/>
    <cellStyle name="40% - 輔色6 2 2 2" xfId="120" xr:uid="{00000000-0005-0000-0000-000077000000}"/>
    <cellStyle name="40% - 輔色6 2 3" xfId="121" xr:uid="{00000000-0005-0000-0000-000078000000}"/>
    <cellStyle name="60% - Accent1" xfId="122" xr:uid="{00000000-0005-0000-0000-000079000000}"/>
    <cellStyle name="60% - Accent1 2" xfId="123" xr:uid="{00000000-0005-0000-0000-00007A000000}"/>
    <cellStyle name="60% - Accent2" xfId="124" xr:uid="{00000000-0005-0000-0000-00007B000000}"/>
    <cellStyle name="60% - Accent2 2" xfId="125" xr:uid="{00000000-0005-0000-0000-00007C000000}"/>
    <cellStyle name="60% - Accent3" xfId="126" xr:uid="{00000000-0005-0000-0000-00007D000000}"/>
    <cellStyle name="60% - Accent3 2" xfId="127" xr:uid="{00000000-0005-0000-0000-00007E000000}"/>
    <cellStyle name="60% - Accent4" xfId="128" xr:uid="{00000000-0005-0000-0000-00007F000000}"/>
    <cellStyle name="60% - Accent4 2" xfId="129" xr:uid="{00000000-0005-0000-0000-000080000000}"/>
    <cellStyle name="60% - Accent5" xfId="130" xr:uid="{00000000-0005-0000-0000-000081000000}"/>
    <cellStyle name="60% - Accent5 2" xfId="131" xr:uid="{00000000-0005-0000-0000-000082000000}"/>
    <cellStyle name="60% - Accent6" xfId="132" xr:uid="{00000000-0005-0000-0000-000083000000}"/>
    <cellStyle name="60% - Accent6 2" xfId="133" xr:uid="{00000000-0005-0000-0000-000084000000}"/>
    <cellStyle name="60% - 輔色1 2" xfId="134" xr:uid="{00000000-0005-0000-0000-000085000000}"/>
    <cellStyle name="60% - 輔色2 2" xfId="135" xr:uid="{00000000-0005-0000-0000-000086000000}"/>
    <cellStyle name="60% - 輔色3 2" xfId="136" xr:uid="{00000000-0005-0000-0000-000087000000}"/>
    <cellStyle name="60% - 輔色4 2" xfId="137" xr:uid="{00000000-0005-0000-0000-000088000000}"/>
    <cellStyle name="60% - 輔色5 2" xfId="138" xr:uid="{00000000-0005-0000-0000-000089000000}"/>
    <cellStyle name="60% - 輔色6 2" xfId="139" xr:uid="{00000000-0005-0000-0000-00008A000000}"/>
    <cellStyle name="Accent1" xfId="140" xr:uid="{00000000-0005-0000-0000-00008B000000}"/>
    <cellStyle name="Accent1 2" xfId="141" xr:uid="{00000000-0005-0000-0000-00008C000000}"/>
    <cellStyle name="Accent2" xfId="142" xr:uid="{00000000-0005-0000-0000-00008D000000}"/>
    <cellStyle name="Accent2 2" xfId="143" xr:uid="{00000000-0005-0000-0000-00008E000000}"/>
    <cellStyle name="Accent3" xfId="144" xr:uid="{00000000-0005-0000-0000-00008F000000}"/>
    <cellStyle name="Accent3 2" xfId="145" xr:uid="{00000000-0005-0000-0000-000090000000}"/>
    <cellStyle name="Accent4" xfId="146" xr:uid="{00000000-0005-0000-0000-000091000000}"/>
    <cellStyle name="Accent4 2" xfId="147" xr:uid="{00000000-0005-0000-0000-000092000000}"/>
    <cellStyle name="Accent5" xfId="148" xr:uid="{00000000-0005-0000-0000-000093000000}"/>
    <cellStyle name="Accent5 2" xfId="149" xr:uid="{00000000-0005-0000-0000-000094000000}"/>
    <cellStyle name="Accent6" xfId="150" xr:uid="{00000000-0005-0000-0000-000095000000}"/>
    <cellStyle name="Accent6 2" xfId="151" xr:uid="{00000000-0005-0000-0000-000096000000}"/>
    <cellStyle name="Bad" xfId="152" xr:uid="{00000000-0005-0000-0000-000097000000}"/>
    <cellStyle name="Bad 2" xfId="153" xr:uid="{00000000-0005-0000-0000-000098000000}"/>
    <cellStyle name="Calculation" xfId="154" xr:uid="{00000000-0005-0000-0000-000099000000}"/>
    <cellStyle name="Calculation 2" xfId="155" xr:uid="{00000000-0005-0000-0000-00009A000000}"/>
    <cellStyle name="Check Cell" xfId="156" xr:uid="{00000000-0005-0000-0000-00009B000000}"/>
    <cellStyle name="Check Cell 2" xfId="157" xr:uid="{00000000-0005-0000-0000-00009C000000}"/>
    <cellStyle name="Explanatory Text" xfId="158" xr:uid="{00000000-0005-0000-0000-00009D000000}"/>
    <cellStyle name="Explanatory Text 2" xfId="159" xr:uid="{00000000-0005-0000-0000-00009E000000}"/>
    <cellStyle name="Good" xfId="160" xr:uid="{00000000-0005-0000-0000-00009F000000}"/>
    <cellStyle name="Good 2" xfId="161" xr:uid="{00000000-0005-0000-0000-0000A0000000}"/>
    <cellStyle name="Heading 1" xfId="162" xr:uid="{00000000-0005-0000-0000-0000A1000000}"/>
    <cellStyle name="Heading 2" xfId="163" xr:uid="{00000000-0005-0000-0000-0000A2000000}"/>
    <cellStyle name="Heading 3" xfId="164" xr:uid="{00000000-0005-0000-0000-0000A3000000}"/>
    <cellStyle name="Heading 4" xfId="165" xr:uid="{00000000-0005-0000-0000-0000A4000000}"/>
    <cellStyle name="Hyperlink 2" xfId="166" xr:uid="{00000000-0005-0000-0000-0000A5000000}"/>
    <cellStyle name="Input" xfId="167" xr:uid="{00000000-0005-0000-0000-0000A6000000}"/>
    <cellStyle name="Input 2" xfId="168" xr:uid="{00000000-0005-0000-0000-0000A7000000}"/>
    <cellStyle name="Linked Cell" xfId="169" xr:uid="{00000000-0005-0000-0000-0000A8000000}"/>
    <cellStyle name="Linked Cell 2" xfId="170" xr:uid="{00000000-0005-0000-0000-0000A9000000}"/>
    <cellStyle name="Neutral" xfId="171" xr:uid="{00000000-0005-0000-0000-0000AA000000}"/>
    <cellStyle name="Neutral 2" xfId="172" xr:uid="{00000000-0005-0000-0000-0000AB000000}"/>
    <cellStyle name="Normal 2" xfId="173" xr:uid="{00000000-0005-0000-0000-0000AC000000}"/>
    <cellStyle name="Normal 2 2" xfId="174" xr:uid="{00000000-0005-0000-0000-0000AD000000}"/>
    <cellStyle name="Normal 2 3" xfId="175" xr:uid="{00000000-0005-0000-0000-0000AE000000}"/>
    <cellStyle name="Normal 2 4" xfId="176" xr:uid="{00000000-0005-0000-0000-0000AF000000}"/>
    <cellStyle name="Normal 2_10.30-31 master v.2(2010.11.03)" xfId="177" xr:uid="{00000000-0005-0000-0000-0000B0000000}"/>
    <cellStyle name="Normal 3" xfId="178" xr:uid="{00000000-0005-0000-0000-0000B1000000}"/>
    <cellStyle name="Normal 3 2" xfId="179" xr:uid="{00000000-0005-0000-0000-0000B2000000}"/>
    <cellStyle name="Normal 3 3" xfId="180" xr:uid="{00000000-0005-0000-0000-0000B3000000}"/>
    <cellStyle name="Normal_Sheet1" xfId="181" xr:uid="{00000000-0005-0000-0000-0000B4000000}"/>
    <cellStyle name="Note" xfId="182" xr:uid="{00000000-0005-0000-0000-0000B5000000}"/>
    <cellStyle name="Note 2" xfId="183" xr:uid="{00000000-0005-0000-0000-0000B6000000}"/>
    <cellStyle name="Output" xfId="184" xr:uid="{00000000-0005-0000-0000-0000B7000000}"/>
    <cellStyle name="Output 2" xfId="185" xr:uid="{00000000-0005-0000-0000-0000B8000000}"/>
    <cellStyle name="Title" xfId="186" xr:uid="{00000000-0005-0000-0000-0000B9000000}"/>
    <cellStyle name="Total" xfId="187" xr:uid="{00000000-0005-0000-0000-0000BA000000}"/>
    <cellStyle name="Total 2" xfId="188" xr:uid="{00000000-0005-0000-0000-0000BB000000}"/>
    <cellStyle name="Warning Text" xfId="189" xr:uid="{00000000-0005-0000-0000-0000BC000000}"/>
    <cellStyle name="Warning Text 2" xfId="190" xr:uid="{00000000-0005-0000-0000-0000BD000000}"/>
    <cellStyle name="一般" xfId="0" builtinId="0"/>
    <cellStyle name="一般 10" xfId="191" xr:uid="{00000000-0005-0000-0000-0000BF000000}"/>
    <cellStyle name="一般 10 2" xfId="192" xr:uid="{00000000-0005-0000-0000-0000C0000000}"/>
    <cellStyle name="一般 11" xfId="193" xr:uid="{00000000-0005-0000-0000-0000C1000000}"/>
    <cellStyle name="一般 12" xfId="194" xr:uid="{00000000-0005-0000-0000-0000C2000000}"/>
    <cellStyle name="一般 13" xfId="195" xr:uid="{00000000-0005-0000-0000-0000C3000000}"/>
    <cellStyle name="一般 14" xfId="196" xr:uid="{00000000-0005-0000-0000-0000C4000000}"/>
    <cellStyle name="一般 2" xfId="197" xr:uid="{00000000-0005-0000-0000-0000C5000000}"/>
    <cellStyle name="一般 2 2" xfId="198" xr:uid="{00000000-0005-0000-0000-0000C6000000}"/>
    <cellStyle name="一般 2 3" xfId="199" xr:uid="{00000000-0005-0000-0000-0000C7000000}"/>
    <cellStyle name="一般 2 4" xfId="200" xr:uid="{00000000-0005-0000-0000-0000C8000000}"/>
    <cellStyle name="一般 2 4 2" xfId="201" xr:uid="{00000000-0005-0000-0000-0000C9000000}"/>
    <cellStyle name="一般 2_YTM_completion_report_(2010.10.19)" xfId="202" xr:uid="{00000000-0005-0000-0000-0000CA000000}"/>
    <cellStyle name="一般 3" xfId="203" xr:uid="{00000000-0005-0000-0000-0000CB000000}"/>
    <cellStyle name="一般 3 2" xfId="204" xr:uid="{00000000-0005-0000-0000-0000CC000000}"/>
    <cellStyle name="一般 3 3" xfId="205" xr:uid="{00000000-0005-0000-0000-0000CD000000}"/>
    <cellStyle name="一般 3_2012.6.3-Master v20120531 SAMPLE FOR NEXT COMPETITION" xfId="206" xr:uid="{00000000-0005-0000-0000-0000CE000000}"/>
    <cellStyle name="一般 4" xfId="207" xr:uid="{00000000-0005-0000-0000-0000CF000000}"/>
    <cellStyle name="一般 4 2" xfId="208" xr:uid="{00000000-0005-0000-0000-0000D0000000}"/>
    <cellStyle name="一般 4 2 2" xfId="209" xr:uid="{00000000-0005-0000-0000-0000D1000000}"/>
    <cellStyle name="一般 4 2 2 2" xfId="210" xr:uid="{00000000-0005-0000-0000-0000D2000000}"/>
    <cellStyle name="一般 4 2 3" xfId="211" xr:uid="{00000000-0005-0000-0000-0000D3000000}"/>
    <cellStyle name="一般 4 2 4" xfId="212" xr:uid="{00000000-0005-0000-0000-0000D4000000}"/>
    <cellStyle name="一般 4 3" xfId="213" xr:uid="{00000000-0005-0000-0000-0000D5000000}"/>
    <cellStyle name="一般 4 4" xfId="214" xr:uid="{00000000-0005-0000-0000-0000D6000000}"/>
    <cellStyle name="一般 4 4 2" xfId="215" xr:uid="{00000000-0005-0000-0000-0000D7000000}"/>
    <cellStyle name="一般 4 5" xfId="216" xr:uid="{00000000-0005-0000-0000-0000D8000000}"/>
    <cellStyle name="一般 4 5 2" xfId="217" xr:uid="{00000000-0005-0000-0000-0000D9000000}"/>
    <cellStyle name="一般 4 6" xfId="218" xr:uid="{00000000-0005-0000-0000-0000DA000000}"/>
    <cellStyle name="一般 4_2012.6.3-Master v20120531 SAMPLE FOR NEXT COMPETITION" xfId="219" xr:uid="{00000000-0005-0000-0000-0000DB000000}"/>
    <cellStyle name="一般 5" xfId="220" xr:uid="{00000000-0005-0000-0000-0000DC000000}"/>
    <cellStyle name="一般 6" xfId="221" xr:uid="{00000000-0005-0000-0000-0000DD000000}"/>
    <cellStyle name="一般 6 2" xfId="222" xr:uid="{00000000-0005-0000-0000-0000DE000000}"/>
    <cellStyle name="一般 7" xfId="223" xr:uid="{00000000-0005-0000-0000-0000DF000000}"/>
    <cellStyle name="一般 7 2" xfId="224" xr:uid="{00000000-0005-0000-0000-0000E0000000}"/>
    <cellStyle name="一般 7 2 2" xfId="225" xr:uid="{00000000-0005-0000-0000-0000E1000000}"/>
    <cellStyle name="一般 8" xfId="226" xr:uid="{00000000-0005-0000-0000-0000E2000000}"/>
    <cellStyle name="一般 9" xfId="227" xr:uid="{00000000-0005-0000-0000-0000E3000000}"/>
    <cellStyle name="一般_2005.8.28 Application Form" xfId="228" xr:uid="{00000000-0005-0000-0000-0000E4000000}"/>
    <cellStyle name="一般_2005.8.28 Application Form_複本 2008.03.01 competition_form" xfId="229" xr:uid="{00000000-0005-0000-0000-0000E5000000}"/>
    <cellStyle name="一般_2006.1.7 Application Form V2005.10.31" xfId="230" xr:uid="{00000000-0005-0000-0000-0000E6000000}"/>
    <cellStyle name="一般_2006.1.7 Application Form V2005.10.31_複本 2008.03.01 competition_form" xfId="231" xr:uid="{00000000-0005-0000-0000-0000E7000000}"/>
    <cellStyle name="一般_2006.1.7 Application Form_報名表_S030_v4" xfId="232" xr:uid="{00000000-0005-0000-0000-0000E8000000}"/>
    <cellStyle name="一般_2009.03.07-08_賽事_報名表_blan111k" xfId="233" xr:uid="{00000000-0005-0000-0000-0000E9000000}"/>
    <cellStyle name="一般_荃灣區體育舞蹈公開賽2008.05.18-報名表" xfId="234" xr:uid="{00000000-0005-0000-0000-0000EA000000}"/>
    <cellStyle name="中等 2" xfId="257" xr:uid="{00000000-0005-0000-0000-000001010000}"/>
    <cellStyle name="備註 2" xfId="278" xr:uid="{00000000-0005-0000-0000-000016010000}"/>
    <cellStyle name="備註 3" xfId="279" xr:uid="{00000000-0005-0000-0000-000017010000}"/>
    <cellStyle name="備註 3 2" xfId="280" xr:uid="{00000000-0005-0000-0000-000018010000}"/>
    <cellStyle name="千分位 2" xfId="235" xr:uid="{00000000-0005-0000-0000-0000EB000000}"/>
    <cellStyle name="千分位 2 2" xfId="236" xr:uid="{00000000-0005-0000-0000-0000EC000000}"/>
    <cellStyle name="千分位 2 2 2" xfId="237" xr:uid="{00000000-0005-0000-0000-0000ED000000}"/>
    <cellStyle name="千分位 2 2 2 2" xfId="238" xr:uid="{00000000-0005-0000-0000-0000EE000000}"/>
    <cellStyle name="千分位 2 2 3" xfId="239" xr:uid="{00000000-0005-0000-0000-0000EF000000}"/>
    <cellStyle name="千分位 2 2 4" xfId="240" xr:uid="{00000000-0005-0000-0000-0000F0000000}"/>
    <cellStyle name="千分位 2 3" xfId="241" xr:uid="{00000000-0005-0000-0000-0000F1000000}"/>
    <cellStyle name="千分位 2 3 2" xfId="242" xr:uid="{00000000-0005-0000-0000-0000F2000000}"/>
    <cellStyle name="千分位 2 4" xfId="243" xr:uid="{00000000-0005-0000-0000-0000F3000000}"/>
    <cellStyle name="千分位 2 4 2" xfId="244" xr:uid="{00000000-0005-0000-0000-0000F4000000}"/>
    <cellStyle name="千分位 2 5" xfId="245" xr:uid="{00000000-0005-0000-0000-0000F5000000}"/>
    <cellStyle name="千分位 2 5 2" xfId="246" xr:uid="{00000000-0005-0000-0000-0000F6000000}"/>
    <cellStyle name="千分位 2 5 2 2" xfId="247" xr:uid="{00000000-0005-0000-0000-0000F7000000}"/>
    <cellStyle name="千分位 2 5 3" xfId="248" xr:uid="{00000000-0005-0000-0000-0000F8000000}"/>
    <cellStyle name="千分位 2 6" xfId="249" xr:uid="{00000000-0005-0000-0000-0000F9000000}"/>
    <cellStyle name="千分位 2 6 2" xfId="250" xr:uid="{00000000-0005-0000-0000-0000FA000000}"/>
    <cellStyle name="千分位 2 7" xfId="251" xr:uid="{00000000-0005-0000-0000-0000FB000000}"/>
    <cellStyle name="千分位 3" xfId="252" xr:uid="{00000000-0005-0000-0000-0000FC000000}"/>
    <cellStyle name="千分位 3 2" xfId="253" xr:uid="{00000000-0005-0000-0000-0000FD000000}"/>
    <cellStyle name="千分位 3 2 2" xfId="254" xr:uid="{00000000-0005-0000-0000-0000FE000000}"/>
    <cellStyle name="千分位 3 3" xfId="255" xr:uid="{00000000-0005-0000-0000-0000FF000000}"/>
    <cellStyle name="千分位 4" xfId="256" xr:uid="{00000000-0005-0000-0000-000000010000}"/>
    <cellStyle name="合計 2" xfId="258" xr:uid="{00000000-0005-0000-0000-000002010000}"/>
    <cellStyle name="壞 2" xfId="299" xr:uid="{00000000-0005-0000-0000-00002B010000}"/>
    <cellStyle name="壞_2009.03.07-08_%E8%B3%BD%E4%BA%8B1_%E5%A0%B1%E5%90%8D%E8%A1%A8(1)" xfId="300" xr:uid="{00000000-0005-0000-0000-00002C010000}"/>
    <cellStyle name="壞_2010.5.30_overall" xfId="301" xr:uid="{00000000-0005-0000-0000-00002D010000}"/>
    <cellStyle name="壞_2011.3.27_場地圖 v2 draft" xfId="302" xr:uid="{00000000-0005-0000-0000-00002E010000}"/>
    <cellStyle name="壞_2012.5.6_master for prn out confirmation" xfId="303" xr:uid="{00000000-0005-0000-0000-00002F010000}"/>
    <cellStyle name="壞_2012.6.3-Master v20120531 SAMPLE FOR NEXT COMPETITION" xfId="304" xr:uid="{00000000-0005-0000-0000-000030010000}"/>
    <cellStyle name="壞_2012.7.8- 創舞坊報名確認書_001 同舞同樂" xfId="305" xr:uid="{00000000-0005-0000-0000-000031010000}"/>
    <cellStyle name="壞_A01.0107.327Form" xfId="306" xr:uid="{00000000-0005-0000-0000-000032010000}"/>
    <cellStyle name="好 2" xfId="259" xr:uid="{00000000-0005-0000-0000-000003010000}"/>
    <cellStyle name="好_2009.03.07-08_%E8%B3%BD%E4%BA%8B1_%E5%A0%B1%E5%90%8D%E8%A1%A8(1)" xfId="260" xr:uid="{00000000-0005-0000-0000-000004010000}"/>
    <cellStyle name="好_2010.5.30_overall" xfId="261" xr:uid="{00000000-0005-0000-0000-000005010000}"/>
    <cellStyle name="好_2011.3.27_場地圖 v2 draft" xfId="262" xr:uid="{00000000-0005-0000-0000-000006010000}"/>
    <cellStyle name="好_2012.5.6_master for prn out confirmation" xfId="263" xr:uid="{00000000-0005-0000-0000-000007010000}"/>
    <cellStyle name="好_2012.6.3-Master v20120531 SAMPLE FOR NEXT COMPETITION" xfId="264" xr:uid="{00000000-0005-0000-0000-000008010000}"/>
    <cellStyle name="好_2012.7.8- 創舞坊報名確認書_001 同舞同樂" xfId="265" xr:uid="{00000000-0005-0000-0000-000009010000}"/>
    <cellStyle name="好_A01.0107.327Form" xfId="266" xr:uid="{00000000-0005-0000-0000-00000A010000}"/>
    <cellStyle name="常规_Sheet1_1" xfId="273" xr:uid="{00000000-0005-0000-0000-000011010000}"/>
    <cellStyle name="標題 1 2" xfId="291" xr:uid="{00000000-0005-0000-0000-000023010000}"/>
    <cellStyle name="標題 2 2" xfId="292" xr:uid="{00000000-0005-0000-0000-000024010000}"/>
    <cellStyle name="標題 3 2" xfId="293" xr:uid="{00000000-0005-0000-0000-000025010000}"/>
    <cellStyle name="標題 4 2" xfId="294" xr:uid="{00000000-0005-0000-0000-000026010000}"/>
    <cellStyle name="標題 5" xfId="295" xr:uid="{00000000-0005-0000-0000-000027010000}"/>
    <cellStyle name="檢查儲存格 2" xfId="298" xr:uid="{00000000-0005-0000-0000-00002A010000}"/>
    <cellStyle name="百分比 2" xfId="267" xr:uid="{00000000-0005-0000-0000-00000B010000}"/>
    <cellStyle name="百分比 2 2" xfId="268" xr:uid="{00000000-0005-0000-0000-00000C010000}"/>
    <cellStyle name="百分比 2 2 2" xfId="269" xr:uid="{00000000-0005-0000-0000-00000D010000}"/>
    <cellStyle name="百分比 2 3" xfId="270" xr:uid="{00000000-0005-0000-0000-00000E010000}"/>
    <cellStyle name="百分比 3" xfId="271" xr:uid="{00000000-0005-0000-0000-00000F010000}"/>
    <cellStyle name="計算方式 2" xfId="272" xr:uid="{00000000-0005-0000-0000-000010010000}"/>
    <cellStyle name="說明文字 2" xfId="284" xr:uid="{00000000-0005-0000-0000-00001C010000}"/>
    <cellStyle name="警告文字 2" xfId="307" xr:uid="{00000000-0005-0000-0000-000033010000}"/>
    <cellStyle name="貨幣 2" xfId="274" xr:uid="{00000000-0005-0000-0000-000012010000}"/>
    <cellStyle name="貨幣 2 2" xfId="275" xr:uid="{00000000-0005-0000-0000-000013010000}"/>
    <cellStyle name="貨幣 3" xfId="276" xr:uid="{00000000-0005-0000-0000-000014010000}"/>
    <cellStyle name="超連結 2" xfId="281" xr:uid="{00000000-0005-0000-0000-000019010000}"/>
    <cellStyle name="超連結 3" xfId="282" xr:uid="{00000000-0005-0000-0000-00001A010000}"/>
    <cellStyle name="超連結 4" xfId="283" xr:uid="{00000000-0005-0000-0000-00001B010000}"/>
    <cellStyle name="輔色1 2" xfId="285" xr:uid="{00000000-0005-0000-0000-00001D010000}"/>
    <cellStyle name="輔色2 2" xfId="286" xr:uid="{00000000-0005-0000-0000-00001E010000}"/>
    <cellStyle name="輔色3 2" xfId="287" xr:uid="{00000000-0005-0000-0000-00001F010000}"/>
    <cellStyle name="輔色4 2" xfId="288" xr:uid="{00000000-0005-0000-0000-000020010000}"/>
    <cellStyle name="輔色5 2" xfId="289" xr:uid="{00000000-0005-0000-0000-000021010000}"/>
    <cellStyle name="輔色6 2" xfId="290" xr:uid="{00000000-0005-0000-0000-000022010000}"/>
    <cellStyle name="輸入 2" xfId="296" xr:uid="{00000000-0005-0000-0000-000028010000}"/>
    <cellStyle name="輸出 2" xfId="297" xr:uid="{00000000-0005-0000-0000-000029010000}"/>
    <cellStyle name="連結的儲存格 2" xfId="277" xr:uid="{00000000-0005-0000-0000-000015010000}"/>
  </cellStyles>
  <dxfs count="0"/>
  <tableStyles count="0" defaultTableStyle="TableStyleMedium2" defaultPivotStyle="PivotStyleLight16"/>
  <colors>
    <mruColors>
      <color rgb="FF0000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381000</xdr:colOff>
      <xdr:row>1</xdr:row>
      <xdr:rowOff>119063</xdr:rowOff>
    </xdr:from>
    <xdr:to>
      <xdr:col>7</xdr:col>
      <xdr:colOff>1006608</xdr:colOff>
      <xdr:row>2</xdr:row>
      <xdr:rowOff>11339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CBDC5C78-28A9-4747-8856-D354FBAC3A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24900" y="366713"/>
          <a:ext cx="625608" cy="463776"/>
        </a:xfrm>
        <a:prstGeom prst="rect">
          <a:avLst/>
        </a:prstGeom>
      </xdr:spPr>
    </xdr:pic>
    <xdr:clientData/>
  </xdr:twoCellAnchor>
  <xdr:twoCellAnchor editAs="oneCell">
    <xdr:from>
      <xdr:col>3</xdr:col>
      <xdr:colOff>1411287</xdr:colOff>
      <xdr:row>2</xdr:row>
      <xdr:rowOff>95250</xdr:rowOff>
    </xdr:from>
    <xdr:to>
      <xdr:col>3</xdr:col>
      <xdr:colOff>2063328</xdr:colOff>
      <xdr:row>3</xdr:row>
      <xdr:rowOff>180912</xdr:rowOff>
    </xdr:to>
    <xdr:pic>
      <xdr:nvPicPr>
        <xdr:cNvPr id="3" name="圖片 2">
          <a:extLst>
            <a:ext uri="{FF2B5EF4-FFF2-40B4-BE49-F238E27FC236}">
              <a16:creationId xmlns:a16="http://schemas.microsoft.com/office/drawing/2014/main" id="{979D3A32-DD2E-4254-901F-46B2A97EDF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9087" y="914400"/>
          <a:ext cx="652041" cy="657162"/>
        </a:xfrm>
        <a:prstGeom prst="rect">
          <a:avLst/>
        </a:prstGeom>
      </xdr:spPr>
    </xdr:pic>
    <xdr:clientData/>
  </xdr:twoCellAnchor>
  <xdr:twoCellAnchor editAs="oneCell">
    <xdr:from>
      <xdr:col>6</xdr:col>
      <xdr:colOff>812802</xdr:colOff>
      <xdr:row>2</xdr:row>
      <xdr:rowOff>101599</xdr:rowOff>
    </xdr:from>
    <xdr:to>
      <xdr:col>7</xdr:col>
      <xdr:colOff>495651</xdr:colOff>
      <xdr:row>2</xdr:row>
      <xdr:rowOff>518307</xdr:rowOff>
    </xdr:to>
    <xdr:pic>
      <xdr:nvPicPr>
        <xdr:cNvPr id="4" name="圖片 3">
          <a:extLst>
            <a:ext uri="{FF2B5EF4-FFF2-40B4-BE49-F238E27FC236}">
              <a16:creationId xmlns:a16="http://schemas.microsoft.com/office/drawing/2014/main" id="{AF8EEF76-CF2A-4766-9ECE-CE356171CF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91552" y="927099"/>
          <a:ext cx="794099" cy="416708"/>
        </a:xfrm>
        <a:prstGeom prst="rect">
          <a:avLst/>
        </a:prstGeom>
      </xdr:spPr>
    </xdr:pic>
    <xdr:clientData/>
  </xdr:twoCellAnchor>
  <xdr:twoCellAnchor editAs="oneCell">
    <xdr:from>
      <xdr:col>13</xdr:col>
      <xdr:colOff>650877</xdr:colOff>
      <xdr:row>2</xdr:row>
      <xdr:rowOff>58736</xdr:rowOff>
    </xdr:from>
    <xdr:to>
      <xdr:col>14</xdr:col>
      <xdr:colOff>467077</xdr:colOff>
      <xdr:row>2</xdr:row>
      <xdr:rowOff>475444</xdr:rowOff>
    </xdr:to>
    <xdr:pic>
      <xdr:nvPicPr>
        <xdr:cNvPr id="5" name="圖片 4">
          <a:extLst>
            <a:ext uri="{FF2B5EF4-FFF2-40B4-BE49-F238E27FC236}">
              <a16:creationId xmlns:a16="http://schemas.microsoft.com/office/drawing/2014/main" id="{57B31850-4848-4E2C-8BB4-8F04EDFAC1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60627" y="884236"/>
          <a:ext cx="768700" cy="416708"/>
        </a:xfrm>
        <a:prstGeom prst="rect">
          <a:avLst/>
        </a:prstGeom>
      </xdr:spPr>
    </xdr:pic>
    <xdr:clientData/>
  </xdr:twoCellAnchor>
  <xdr:twoCellAnchor editAs="oneCell">
    <xdr:from>
      <xdr:col>19</xdr:col>
      <xdr:colOff>508000</xdr:colOff>
      <xdr:row>0</xdr:row>
      <xdr:rowOff>165098</xdr:rowOff>
    </xdr:from>
    <xdr:to>
      <xdr:col>23</xdr:col>
      <xdr:colOff>337431</xdr:colOff>
      <xdr:row>3</xdr:row>
      <xdr:rowOff>563065</xdr:rowOff>
    </xdr:to>
    <xdr:pic>
      <xdr:nvPicPr>
        <xdr:cNvPr id="6" name="圖片 5">
          <a:extLst>
            <a:ext uri="{FF2B5EF4-FFF2-40B4-BE49-F238E27FC236}">
              <a16:creationId xmlns:a16="http://schemas.microsoft.com/office/drawing/2014/main" id="{EBBBC2BE-18C9-4F64-9FEF-5CEE54C6AE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1463000" y="165098"/>
          <a:ext cx="3639431" cy="179496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01\Local%20Competition\20121021%20World%20Cup\Entry%20Form\Master%20Entry%20form\2012.10.20.21WDSF_Master_entryform%20vs2012080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try form-oversea (12Jul)"/>
      <sheetName val="Event in English"/>
      <sheetName val="Entry Details-HK"/>
      <sheetName val="運動員名單"/>
      <sheetName val="運動員名單-transpose"/>
      <sheetName val="Confirmation-WDSF001"/>
      <sheetName val="Confirmation-OS"/>
      <sheetName val="Event in Chinese"/>
      <sheetName val="BoxFileIndex"/>
      <sheetName val="報名確認書"/>
      <sheetName val="報名表vs20120731"/>
      <sheetName val="賽項-Master"/>
      <sheetName val="賽項 (old)"/>
      <sheetName val="Box file"/>
      <sheetName val="比賽須知"/>
      <sheetName val="香港運動員守則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2AD18-0003-432B-8309-A3928C875B73}">
  <sheetPr>
    <pageSetUpPr fitToPage="1"/>
  </sheetPr>
  <dimension ref="A1:WWH579"/>
  <sheetViews>
    <sheetView tabSelected="1" topLeftCell="A46" zoomScale="40" zoomScaleNormal="40" zoomScaleSheetLayoutView="40" zoomScalePageLayoutView="50" workbookViewId="0">
      <selection activeCell="C86" sqref="C86:X86"/>
    </sheetView>
  </sheetViews>
  <sheetFormatPr defaultColWidth="0" defaultRowHeight="16.5" customHeight="1" zeroHeight="1"/>
  <cols>
    <col min="1" max="1" width="3.109375" style="169" customWidth="1"/>
    <col min="2" max="2" width="4.6640625" style="169" customWidth="1"/>
    <col min="3" max="3" width="12.33203125" style="169" customWidth="1"/>
    <col min="4" max="4" width="38.6640625" style="169" bestFit="1" customWidth="1"/>
    <col min="5" max="5" width="28.109375" style="169" customWidth="1"/>
    <col min="6" max="8" width="14.77734375" style="169" customWidth="1"/>
    <col min="9" max="10" width="12.6640625" style="169" customWidth="1"/>
    <col min="11" max="11" width="15.33203125" style="169" customWidth="1"/>
    <col min="12" max="12" width="6.109375" style="169" customWidth="1"/>
    <col min="13" max="14" width="12.6640625" style="169" customWidth="1"/>
    <col min="15" max="15" width="16.6640625" style="169" customWidth="1"/>
    <col min="16" max="17" width="12.6640625" style="169" customWidth="1"/>
    <col min="18" max="18" width="21.88671875" style="169" bestFit="1" customWidth="1"/>
    <col min="19" max="24" width="12.6640625" style="169" customWidth="1"/>
    <col min="25" max="25" width="3.109375" style="169" customWidth="1"/>
    <col min="26" max="30" width="10.6640625" style="169" customWidth="1"/>
    <col min="31" max="53" width="9" style="169" customWidth="1"/>
    <col min="54" max="264" width="0" style="169" hidden="1"/>
    <col min="265" max="265" width="9" style="169" hidden="1"/>
    <col min="266" max="280" width="0" style="169" hidden="1"/>
    <col min="281" max="511" width="9" style="169" hidden="1"/>
    <col min="512" max="520" width="0" style="169" hidden="1"/>
    <col min="521" max="521" width="9" style="169" hidden="1"/>
    <col min="522" max="536" width="0" style="169" hidden="1"/>
    <col min="537" max="767" width="9" style="169" hidden="1"/>
    <col min="768" max="776" width="0" style="169" hidden="1"/>
    <col min="777" max="777" width="9" style="169" hidden="1"/>
    <col min="778" max="792" width="0" style="169" hidden="1"/>
    <col min="793" max="1023" width="9" style="169" hidden="1"/>
    <col min="1024" max="1032" width="0" style="169" hidden="1"/>
    <col min="1033" max="1033" width="9" style="169" hidden="1"/>
    <col min="1034" max="1048" width="0" style="169" hidden="1"/>
    <col min="1049" max="1279" width="9" style="169" hidden="1"/>
    <col min="1280" max="1288" width="0" style="169" hidden="1"/>
    <col min="1289" max="1289" width="9" style="169" hidden="1"/>
    <col min="1290" max="1304" width="0" style="169" hidden="1"/>
    <col min="1305" max="1535" width="9" style="169" hidden="1"/>
    <col min="1536" max="1544" width="0" style="169" hidden="1"/>
    <col min="1545" max="1545" width="9" style="169" hidden="1"/>
    <col min="1546" max="1560" width="0" style="169" hidden="1"/>
    <col min="1561" max="1791" width="9" style="169" hidden="1"/>
    <col min="1792" max="1800" width="0" style="169" hidden="1"/>
    <col min="1801" max="1801" width="9" style="169" hidden="1"/>
    <col min="1802" max="1816" width="0" style="169" hidden="1"/>
    <col min="1817" max="2047" width="9" style="169" hidden="1"/>
    <col min="2048" max="2056" width="0" style="169" hidden="1"/>
    <col min="2057" max="2057" width="9" style="169" hidden="1"/>
    <col min="2058" max="2072" width="0" style="169" hidden="1"/>
    <col min="2073" max="2303" width="9" style="169" hidden="1"/>
    <col min="2304" max="2312" width="0" style="169" hidden="1"/>
    <col min="2313" max="2313" width="9" style="169" hidden="1"/>
    <col min="2314" max="2328" width="0" style="169" hidden="1"/>
    <col min="2329" max="2559" width="9" style="169" hidden="1"/>
    <col min="2560" max="2568" width="0" style="169" hidden="1"/>
    <col min="2569" max="2569" width="9" style="169" hidden="1"/>
    <col min="2570" max="2584" width="0" style="169" hidden="1"/>
    <col min="2585" max="2815" width="9" style="169" hidden="1"/>
    <col min="2816" max="2824" width="0" style="169" hidden="1"/>
    <col min="2825" max="2825" width="9" style="169" hidden="1"/>
    <col min="2826" max="2840" width="0" style="169" hidden="1"/>
    <col min="2841" max="3071" width="9" style="169" hidden="1"/>
    <col min="3072" max="3080" width="0" style="169" hidden="1"/>
    <col min="3081" max="3081" width="9" style="169" hidden="1"/>
    <col min="3082" max="3096" width="0" style="169" hidden="1"/>
    <col min="3097" max="3327" width="9" style="169" hidden="1"/>
    <col min="3328" max="3336" width="0" style="169" hidden="1"/>
    <col min="3337" max="3337" width="9" style="169" hidden="1"/>
    <col min="3338" max="3352" width="0" style="169" hidden="1"/>
    <col min="3353" max="3583" width="9" style="169" hidden="1"/>
    <col min="3584" max="3592" width="0" style="169" hidden="1"/>
    <col min="3593" max="3593" width="9" style="169" hidden="1"/>
    <col min="3594" max="3608" width="0" style="169" hidden="1"/>
    <col min="3609" max="3839" width="9" style="169" hidden="1"/>
    <col min="3840" max="3848" width="0" style="169" hidden="1"/>
    <col min="3849" max="3849" width="9" style="169" hidden="1"/>
    <col min="3850" max="3864" width="0" style="169" hidden="1"/>
    <col min="3865" max="4095" width="9" style="169" hidden="1"/>
    <col min="4096" max="4104" width="0" style="169" hidden="1"/>
    <col min="4105" max="4105" width="9" style="169" hidden="1"/>
    <col min="4106" max="4120" width="0" style="169" hidden="1"/>
    <col min="4121" max="4351" width="9" style="169" hidden="1"/>
    <col min="4352" max="4360" width="0" style="169" hidden="1"/>
    <col min="4361" max="4361" width="9" style="169" hidden="1"/>
    <col min="4362" max="4376" width="0" style="169" hidden="1"/>
    <col min="4377" max="4607" width="9" style="169" hidden="1"/>
    <col min="4608" max="4616" width="0" style="169" hidden="1"/>
    <col min="4617" max="4617" width="9" style="169" hidden="1"/>
    <col min="4618" max="4632" width="0" style="169" hidden="1"/>
    <col min="4633" max="4863" width="9" style="169" hidden="1"/>
    <col min="4864" max="4872" width="0" style="169" hidden="1"/>
    <col min="4873" max="4873" width="9" style="169" hidden="1"/>
    <col min="4874" max="4888" width="0" style="169" hidden="1"/>
    <col min="4889" max="5119" width="9" style="169" hidden="1"/>
    <col min="5120" max="5128" width="0" style="169" hidden="1"/>
    <col min="5129" max="5129" width="9" style="169" hidden="1"/>
    <col min="5130" max="5144" width="0" style="169" hidden="1"/>
    <col min="5145" max="5375" width="9" style="169" hidden="1"/>
    <col min="5376" max="5384" width="0" style="169" hidden="1"/>
    <col min="5385" max="5385" width="9" style="169" hidden="1"/>
    <col min="5386" max="5400" width="0" style="169" hidden="1"/>
    <col min="5401" max="5631" width="9" style="169" hidden="1"/>
    <col min="5632" max="5640" width="0" style="169" hidden="1"/>
    <col min="5641" max="5641" width="9" style="169" hidden="1"/>
    <col min="5642" max="5656" width="0" style="169" hidden="1"/>
    <col min="5657" max="5887" width="9" style="169" hidden="1"/>
    <col min="5888" max="5896" width="0" style="169" hidden="1"/>
    <col min="5897" max="5897" width="9" style="169" hidden="1"/>
    <col min="5898" max="5912" width="0" style="169" hidden="1"/>
    <col min="5913" max="6143" width="9" style="169" hidden="1"/>
    <col min="6144" max="6152" width="0" style="169" hidden="1"/>
    <col min="6153" max="6153" width="9" style="169" hidden="1"/>
    <col min="6154" max="6168" width="0" style="169" hidden="1"/>
    <col min="6169" max="6399" width="9" style="169" hidden="1"/>
    <col min="6400" max="6408" width="0" style="169" hidden="1"/>
    <col min="6409" max="6409" width="9" style="169" hidden="1"/>
    <col min="6410" max="6424" width="0" style="169" hidden="1"/>
    <col min="6425" max="6655" width="9" style="169" hidden="1"/>
    <col min="6656" max="6664" width="0" style="169" hidden="1"/>
    <col min="6665" max="6665" width="9" style="169" hidden="1"/>
    <col min="6666" max="6680" width="0" style="169" hidden="1"/>
    <col min="6681" max="6911" width="9" style="169" hidden="1"/>
    <col min="6912" max="6920" width="0" style="169" hidden="1"/>
    <col min="6921" max="6921" width="9" style="169" hidden="1"/>
    <col min="6922" max="6936" width="0" style="169" hidden="1"/>
    <col min="6937" max="7167" width="9" style="169" hidden="1"/>
    <col min="7168" max="7176" width="0" style="169" hidden="1"/>
    <col min="7177" max="7177" width="9" style="169" hidden="1"/>
    <col min="7178" max="7192" width="0" style="169" hidden="1"/>
    <col min="7193" max="7423" width="9" style="169" hidden="1"/>
    <col min="7424" max="7432" width="0" style="169" hidden="1"/>
    <col min="7433" max="7433" width="9" style="169" hidden="1"/>
    <col min="7434" max="7448" width="0" style="169" hidden="1"/>
    <col min="7449" max="7679" width="9" style="169" hidden="1"/>
    <col min="7680" max="7688" width="0" style="169" hidden="1"/>
    <col min="7689" max="7689" width="9" style="169" hidden="1"/>
    <col min="7690" max="7704" width="0" style="169" hidden="1"/>
    <col min="7705" max="7935" width="9" style="169" hidden="1"/>
    <col min="7936" max="7944" width="0" style="169" hidden="1"/>
    <col min="7945" max="7945" width="9" style="169" hidden="1"/>
    <col min="7946" max="7960" width="0" style="169" hidden="1"/>
    <col min="7961" max="8191" width="9" style="169" hidden="1"/>
    <col min="8192" max="8200" width="0" style="169" hidden="1"/>
    <col min="8201" max="8201" width="9" style="169" hidden="1"/>
    <col min="8202" max="8216" width="0" style="169" hidden="1"/>
    <col min="8217" max="8447" width="9" style="169" hidden="1"/>
    <col min="8448" max="8456" width="0" style="169" hidden="1"/>
    <col min="8457" max="8457" width="9" style="169" hidden="1"/>
    <col min="8458" max="8472" width="0" style="169" hidden="1"/>
    <col min="8473" max="8703" width="9" style="169" hidden="1"/>
    <col min="8704" max="8712" width="0" style="169" hidden="1"/>
    <col min="8713" max="8713" width="9" style="169" hidden="1"/>
    <col min="8714" max="8728" width="0" style="169" hidden="1"/>
    <col min="8729" max="8959" width="9" style="169" hidden="1"/>
    <col min="8960" max="8968" width="0" style="169" hidden="1"/>
    <col min="8969" max="8969" width="9" style="169" hidden="1"/>
    <col min="8970" max="8984" width="0" style="169" hidden="1"/>
    <col min="8985" max="9215" width="9" style="169" hidden="1"/>
    <col min="9216" max="9224" width="0" style="169" hidden="1"/>
    <col min="9225" max="9225" width="9" style="169" hidden="1"/>
    <col min="9226" max="9240" width="0" style="169" hidden="1"/>
    <col min="9241" max="9471" width="9" style="169" hidden="1"/>
    <col min="9472" max="9480" width="0" style="169" hidden="1"/>
    <col min="9481" max="9481" width="9" style="169" hidden="1"/>
    <col min="9482" max="9496" width="0" style="169" hidden="1"/>
    <col min="9497" max="9727" width="9" style="169" hidden="1"/>
    <col min="9728" max="9736" width="0" style="169" hidden="1"/>
    <col min="9737" max="9737" width="9" style="169" hidden="1"/>
    <col min="9738" max="9752" width="0" style="169" hidden="1"/>
    <col min="9753" max="9983" width="9" style="169" hidden="1"/>
    <col min="9984" max="9992" width="0" style="169" hidden="1"/>
    <col min="9993" max="9993" width="9" style="169" hidden="1"/>
    <col min="9994" max="10008" width="0" style="169" hidden="1"/>
    <col min="10009" max="10239" width="9" style="169" hidden="1"/>
    <col min="10240" max="10248" width="0" style="169" hidden="1"/>
    <col min="10249" max="10249" width="9" style="169" hidden="1"/>
    <col min="10250" max="10264" width="0" style="169" hidden="1"/>
    <col min="10265" max="10495" width="9" style="169" hidden="1"/>
    <col min="10496" max="10504" width="0" style="169" hidden="1"/>
    <col min="10505" max="10505" width="9" style="169" hidden="1"/>
    <col min="10506" max="10520" width="0" style="169" hidden="1"/>
    <col min="10521" max="10751" width="9" style="169" hidden="1"/>
    <col min="10752" max="10760" width="0" style="169" hidden="1"/>
    <col min="10761" max="10761" width="9" style="169" hidden="1"/>
    <col min="10762" max="10776" width="0" style="169" hidden="1"/>
    <col min="10777" max="11007" width="9" style="169" hidden="1"/>
    <col min="11008" max="11016" width="0" style="169" hidden="1"/>
    <col min="11017" max="11017" width="9" style="169" hidden="1"/>
    <col min="11018" max="11032" width="0" style="169" hidden="1"/>
    <col min="11033" max="11263" width="9" style="169" hidden="1"/>
    <col min="11264" max="11272" width="0" style="169" hidden="1"/>
    <col min="11273" max="11273" width="9" style="169" hidden="1"/>
    <col min="11274" max="11288" width="0" style="169" hidden="1"/>
    <col min="11289" max="11519" width="9" style="169" hidden="1"/>
    <col min="11520" max="11528" width="0" style="169" hidden="1"/>
    <col min="11529" max="11529" width="9" style="169" hidden="1"/>
    <col min="11530" max="11544" width="0" style="169" hidden="1"/>
    <col min="11545" max="11775" width="9" style="169" hidden="1"/>
    <col min="11776" max="11784" width="0" style="169" hidden="1"/>
    <col min="11785" max="11785" width="9" style="169" hidden="1"/>
    <col min="11786" max="11800" width="0" style="169" hidden="1"/>
    <col min="11801" max="12031" width="9" style="169" hidden="1"/>
    <col min="12032" max="12040" width="0" style="169" hidden="1"/>
    <col min="12041" max="12041" width="9" style="169" hidden="1"/>
    <col min="12042" max="12056" width="0" style="169" hidden="1"/>
    <col min="12057" max="12287" width="9" style="169" hidden="1"/>
    <col min="12288" max="12296" width="0" style="169" hidden="1"/>
    <col min="12297" max="12297" width="9" style="169" hidden="1"/>
    <col min="12298" max="12312" width="0" style="169" hidden="1"/>
    <col min="12313" max="12543" width="9" style="169" hidden="1"/>
    <col min="12544" max="12552" width="0" style="169" hidden="1"/>
    <col min="12553" max="12553" width="9" style="169" hidden="1"/>
    <col min="12554" max="12568" width="0" style="169" hidden="1"/>
    <col min="12569" max="12799" width="9" style="169" hidden="1"/>
    <col min="12800" max="12808" width="0" style="169" hidden="1"/>
    <col min="12809" max="12809" width="9" style="169" hidden="1"/>
    <col min="12810" max="12824" width="0" style="169" hidden="1"/>
    <col min="12825" max="13055" width="9" style="169" hidden="1"/>
    <col min="13056" max="13064" width="0" style="169" hidden="1"/>
    <col min="13065" max="13065" width="9" style="169" hidden="1"/>
    <col min="13066" max="13080" width="0" style="169" hidden="1"/>
    <col min="13081" max="13311" width="9" style="169" hidden="1"/>
    <col min="13312" max="13320" width="0" style="169" hidden="1"/>
    <col min="13321" max="13321" width="9" style="169" hidden="1"/>
    <col min="13322" max="13336" width="0" style="169" hidden="1"/>
    <col min="13337" max="13567" width="9" style="169" hidden="1"/>
    <col min="13568" max="13576" width="0" style="169" hidden="1"/>
    <col min="13577" max="13577" width="9" style="169" hidden="1"/>
    <col min="13578" max="13592" width="0" style="169" hidden="1"/>
    <col min="13593" max="13823" width="9" style="169" hidden="1"/>
    <col min="13824" max="13832" width="0" style="169" hidden="1"/>
    <col min="13833" max="13833" width="9" style="169" hidden="1"/>
    <col min="13834" max="13848" width="0" style="169" hidden="1"/>
    <col min="13849" max="14079" width="9" style="169" hidden="1"/>
    <col min="14080" max="14088" width="0" style="169" hidden="1"/>
    <col min="14089" max="14089" width="9" style="169" hidden="1"/>
    <col min="14090" max="14104" width="0" style="169" hidden="1"/>
    <col min="14105" max="14335" width="9" style="169" hidden="1"/>
    <col min="14336" max="14344" width="0" style="169" hidden="1"/>
    <col min="14345" max="14345" width="9" style="169" hidden="1"/>
    <col min="14346" max="14360" width="0" style="169" hidden="1"/>
    <col min="14361" max="14591" width="9" style="169" hidden="1"/>
    <col min="14592" max="14600" width="0" style="169" hidden="1"/>
    <col min="14601" max="14601" width="9" style="169" hidden="1"/>
    <col min="14602" max="14616" width="0" style="169" hidden="1"/>
    <col min="14617" max="14847" width="9" style="169" hidden="1"/>
    <col min="14848" max="14856" width="0" style="169" hidden="1"/>
    <col min="14857" max="14857" width="9" style="169" hidden="1"/>
    <col min="14858" max="14872" width="0" style="169" hidden="1"/>
    <col min="14873" max="15103" width="9" style="169" hidden="1"/>
    <col min="15104" max="15112" width="0" style="169" hidden="1"/>
    <col min="15113" max="15113" width="9" style="169" hidden="1"/>
    <col min="15114" max="15128" width="0" style="169" hidden="1"/>
    <col min="15129" max="15359" width="9" style="169" hidden="1"/>
    <col min="15360" max="15368" width="0" style="169" hidden="1"/>
    <col min="15369" max="15369" width="9" style="169" hidden="1"/>
    <col min="15370" max="15384" width="0" style="169" hidden="1"/>
    <col min="15385" max="15615" width="9" style="169" hidden="1"/>
    <col min="15616" max="15624" width="0" style="169" hidden="1"/>
    <col min="15625" max="15625" width="9" style="169" hidden="1"/>
    <col min="15626" max="15640" width="0" style="169" hidden="1"/>
    <col min="15641" max="15871" width="9" style="169" hidden="1"/>
    <col min="15872" max="15880" width="0" style="169" hidden="1"/>
    <col min="15881" max="15881" width="9" style="169" hidden="1"/>
    <col min="15882" max="15896" width="0" style="169" hidden="1"/>
    <col min="15897" max="16127" width="9" style="169" hidden="1"/>
    <col min="16128" max="16136" width="0" style="169" hidden="1"/>
    <col min="16137" max="16137" width="9" style="169" hidden="1"/>
    <col min="16138" max="16154" width="0" style="169" hidden="1"/>
    <col min="16155" max="16384" width="9" style="169" hidden="1"/>
  </cols>
  <sheetData>
    <row r="1" spans="1:25" ht="20.100000000000001" customHeight="1">
      <c r="A1" s="151"/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  <c r="R1" s="152"/>
      <c r="S1" s="152"/>
      <c r="T1" s="152"/>
      <c r="U1" s="152"/>
      <c r="V1" s="152"/>
      <c r="W1" s="152"/>
      <c r="X1" s="152"/>
      <c r="Y1" s="153"/>
    </row>
    <row r="2" spans="1:25" s="170" customFormat="1" ht="45" customHeight="1">
      <c r="A2" s="154"/>
      <c r="B2" s="274" t="s">
        <v>128</v>
      </c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4"/>
      <c r="Q2" s="274"/>
      <c r="R2" s="274"/>
      <c r="S2" s="274"/>
      <c r="T2" s="274"/>
      <c r="U2" s="274"/>
      <c r="V2" s="274"/>
      <c r="W2" s="274"/>
      <c r="X2" s="274"/>
      <c r="Y2" s="155"/>
    </row>
    <row r="3" spans="1:25" s="170" customFormat="1" ht="45" customHeight="1">
      <c r="A3" s="154"/>
      <c r="B3" s="275" t="s">
        <v>131</v>
      </c>
      <c r="C3" s="275"/>
      <c r="D3" s="275"/>
      <c r="E3" s="275"/>
      <c r="F3" s="275"/>
      <c r="G3" s="275"/>
      <c r="H3" s="275"/>
      <c r="I3" s="275"/>
      <c r="J3" s="275"/>
      <c r="K3" s="275"/>
      <c r="L3" s="275"/>
      <c r="M3" s="275"/>
      <c r="N3" s="275"/>
      <c r="O3" s="275"/>
      <c r="P3" s="275"/>
      <c r="Q3" s="275"/>
      <c r="R3" s="275"/>
      <c r="S3" s="275"/>
      <c r="T3" s="275"/>
      <c r="U3" s="275"/>
      <c r="V3" s="275"/>
      <c r="W3" s="275"/>
      <c r="X3" s="275"/>
      <c r="Y3" s="155"/>
    </row>
    <row r="4" spans="1:25" s="170" customFormat="1" ht="45" customHeight="1">
      <c r="A4" s="154"/>
      <c r="B4" s="274" t="s">
        <v>132</v>
      </c>
      <c r="C4" s="274"/>
      <c r="D4" s="274"/>
      <c r="E4" s="274"/>
      <c r="F4" s="274"/>
      <c r="G4" s="274"/>
      <c r="H4" s="274"/>
      <c r="I4" s="274"/>
      <c r="J4" s="274"/>
      <c r="K4" s="274"/>
      <c r="L4" s="274"/>
      <c r="M4" s="274"/>
      <c r="N4" s="274"/>
      <c r="O4" s="274"/>
      <c r="P4" s="274"/>
      <c r="Q4" s="274"/>
      <c r="R4" s="274"/>
      <c r="S4" s="274"/>
      <c r="T4" s="274"/>
      <c r="U4" s="274"/>
      <c r="V4" s="274"/>
      <c r="W4" s="274"/>
      <c r="X4" s="274"/>
      <c r="Y4" s="155"/>
    </row>
    <row r="5" spans="1:25" s="170" customFormat="1" ht="45" customHeight="1">
      <c r="A5" s="154"/>
      <c r="B5" s="276" t="s">
        <v>86</v>
      </c>
      <c r="C5" s="276"/>
      <c r="D5" s="276"/>
      <c r="E5" s="276"/>
      <c r="F5" s="276"/>
      <c r="G5" s="276"/>
      <c r="H5" s="276"/>
      <c r="I5" s="276"/>
      <c r="J5" s="276"/>
      <c r="K5" s="276"/>
      <c r="L5" s="276"/>
      <c r="M5" s="276"/>
      <c r="N5" s="276"/>
      <c r="O5" s="276"/>
      <c r="P5" s="276"/>
      <c r="Q5" s="276"/>
      <c r="R5" s="276"/>
      <c r="S5" s="276"/>
      <c r="T5" s="276"/>
      <c r="U5" s="276"/>
      <c r="V5" s="276"/>
      <c r="W5" s="276"/>
      <c r="X5" s="276"/>
      <c r="Y5" s="155"/>
    </row>
    <row r="6" spans="1:25" ht="25.5" customHeight="1">
      <c r="A6" s="156"/>
      <c r="B6" s="277"/>
      <c r="C6" s="277"/>
      <c r="D6" s="277"/>
      <c r="E6" s="277"/>
      <c r="F6" s="277"/>
      <c r="G6" s="277"/>
      <c r="H6" s="277"/>
      <c r="I6" s="277"/>
      <c r="J6" s="277"/>
      <c r="K6" s="277"/>
      <c r="L6" s="277"/>
      <c r="M6" s="277"/>
      <c r="N6" s="277"/>
      <c r="O6" s="277"/>
      <c r="P6" s="277"/>
      <c r="Q6" s="277"/>
      <c r="R6" s="277"/>
      <c r="S6" s="277"/>
      <c r="T6" s="277"/>
      <c r="U6" s="277"/>
      <c r="V6" s="277"/>
      <c r="W6" s="277"/>
      <c r="X6" s="277"/>
      <c r="Y6" s="157"/>
    </row>
    <row r="7" spans="1:25" s="137" customFormat="1" ht="30" customHeight="1">
      <c r="A7" s="158"/>
      <c r="B7" s="171"/>
      <c r="C7" s="171"/>
      <c r="D7" s="171"/>
      <c r="E7" s="171"/>
      <c r="F7" s="171"/>
      <c r="G7" s="171"/>
      <c r="H7" s="171"/>
      <c r="I7" s="171"/>
      <c r="J7" s="171"/>
      <c r="K7" s="171"/>
      <c r="L7" s="171"/>
      <c r="M7" s="273" t="s">
        <v>87</v>
      </c>
      <c r="N7" s="273"/>
      <c r="O7" s="273"/>
      <c r="P7" s="273" t="s">
        <v>88</v>
      </c>
      <c r="Q7" s="273"/>
      <c r="R7" s="273"/>
      <c r="S7" s="273" t="s">
        <v>89</v>
      </c>
      <c r="T7" s="273"/>
      <c r="U7" s="273"/>
      <c r="V7" s="273" t="s">
        <v>90</v>
      </c>
      <c r="W7" s="273"/>
      <c r="X7" s="273"/>
      <c r="Y7" s="159"/>
    </row>
    <row r="8" spans="1:25" s="137" customFormat="1" ht="39.9" customHeight="1">
      <c r="A8" s="158"/>
      <c r="B8" s="171"/>
      <c r="C8" s="172"/>
      <c r="D8" s="172"/>
      <c r="E8" s="172"/>
      <c r="F8" s="171"/>
      <c r="G8" s="171"/>
      <c r="H8" s="171"/>
      <c r="I8" s="171"/>
      <c r="J8" s="171"/>
      <c r="K8" s="171"/>
      <c r="L8" s="171"/>
      <c r="M8" s="271"/>
      <c r="N8" s="271"/>
      <c r="O8" s="271"/>
      <c r="P8" s="271"/>
      <c r="Q8" s="271"/>
      <c r="R8" s="271"/>
      <c r="S8" s="271"/>
      <c r="T8" s="271"/>
      <c r="U8" s="271"/>
      <c r="V8" s="271"/>
      <c r="W8" s="271"/>
      <c r="X8" s="271"/>
      <c r="Y8" s="159"/>
    </row>
    <row r="9" spans="1:25" s="137" customFormat="1" ht="30" customHeight="1">
      <c r="A9" s="158"/>
      <c r="B9" s="171"/>
      <c r="C9" s="172"/>
      <c r="D9" s="172"/>
      <c r="E9" s="172"/>
      <c r="F9" s="171"/>
      <c r="G9" s="171"/>
      <c r="H9" s="171"/>
      <c r="I9" s="171"/>
      <c r="J9" s="171"/>
      <c r="K9" s="171"/>
      <c r="L9" s="171"/>
      <c r="M9" s="173"/>
      <c r="N9" s="173"/>
      <c r="O9" s="173"/>
      <c r="P9" s="173"/>
      <c r="Q9" s="173"/>
      <c r="R9" s="173"/>
      <c r="S9" s="173"/>
      <c r="T9" s="173"/>
      <c r="U9" s="173"/>
      <c r="V9" s="173"/>
      <c r="W9" s="173"/>
      <c r="X9" s="173"/>
      <c r="Y9" s="159"/>
    </row>
    <row r="10" spans="1:25" s="137" customFormat="1" ht="30" customHeight="1">
      <c r="A10" s="158"/>
      <c r="B10" s="174" t="s">
        <v>91</v>
      </c>
      <c r="C10" s="171"/>
      <c r="D10" s="171"/>
      <c r="E10" s="171"/>
      <c r="F10" s="171"/>
      <c r="G10" s="171"/>
      <c r="H10" s="171"/>
      <c r="I10" s="171"/>
      <c r="J10" s="171"/>
      <c r="K10" s="171"/>
      <c r="L10" s="171"/>
      <c r="M10" s="171"/>
      <c r="N10" s="171"/>
      <c r="O10" s="171"/>
      <c r="P10" s="171"/>
      <c r="Q10" s="171"/>
      <c r="R10" s="171"/>
      <c r="S10" s="171"/>
      <c r="T10" s="171"/>
      <c r="U10" s="171"/>
      <c r="V10" s="171"/>
      <c r="W10" s="175"/>
      <c r="X10" s="175"/>
      <c r="Y10" s="159"/>
    </row>
    <row r="11" spans="1:25" s="137" customFormat="1" ht="39.9" customHeight="1">
      <c r="A11" s="158"/>
      <c r="B11" s="171" t="s">
        <v>92</v>
      </c>
      <c r="C11" s="171"/>
      <c r="D11" s="171"/>
      <c r="E11" s="271"/>
      <c r="F11" s="271"/>
      <c r="G11" s="271"/>
      <c r="H11" s="271"/>
      <c r="I11" s="271"/>
      <c r="J11" s="271"/>
      <c r="K11" s="271"/>
      <c r="L11" s="176"/>
      <c r="M11" s="176" t="s">
        <v>93</v>
      </c>
      <c r="N11" s="171"/>
      <c r="O11" s="176"/>
      <c r="P11" s="176"/>
      <c r="Q11" s="268"/>
      <c r="R11" s="270"/>
      <c r="S11" s="270"/>
      <c r="T11" s="269"/>
      <c r="U11" s="268"/>
      <c r="V11" s="270"/>
      <c r="W11" s="270"/>
      <c r="X11" s="269"/>
      <c r="Y11" s="159"/>
    </row>
    <row r="12" spans="1:25" s="137" customFormat="1" ht="30" customHeight="1">
      <c r="A12" s="158"/>
      <c r="B12" s="177" t="s">
        <v>94</v>
      </c>
      <c r="C12" s="171"/>
      <c r="D12" s="171"/>
      <c r="E12" s="178" t="s">
        <v>95</v>
      </c>
      <c r="F12" s="171"/>
      <c r="G12" s="179"/>
      <c r="H12" s="178" t="s">
        <v>96</v>
      </c>
      <c r="I12" s="171"/>
      <c r="J12" s="179"/>
      <c r="K12" s="171"/>
      <c r="L12" s="171"/>
      <c r="M12" s="176"/>
      <c r="N12" s="171"/>
      <c r="O12" s="176"/>
      <c r="P12" s="176"/>
      <c r="Q12" s="178" t="s">
        <v>95</v>
      </c>
      <c r="R12" s="171"/>
      <c r="S12" s="179"/>
      <c r="T12" s="180"/>
      <c r="U12" s="178" t="s">
        <v>96</v>
      </c>
      <c r="V12" s="179"/>
      <c r="W12" s="171"/>
      <c r="X12" s="171"/>
      <c r="Y12" s="159"/>
    </row>
    <row r="13" spans="1:25" s="137" customFormat="1" ht="39.9" customHeight="1">
      <c r="A13" s="158"/>
      <c r="B13" s="171" t="s">
        <v>97</v>
      </c>
      <c r="C13" s="171"/>
      <c r="D13" s="171"/>
      <c r="E13" s="271"/>
      <c r="F13" s="271"/>
      <c r="G13" s="271"/>
      <c r="H13" s="271"/>
      <c r="I13" s="271"/>
      <c r="J13" s="271"/>
      <c r="K13" s="271"/>
      <c r="L13" s="176"/>
      <c r="M13" s="176" t="s">
        <v>98</v>
      </c>
      <c r="N13" s="171"/>
      <c r="O13" s="176"/>
      <c r="P13" s="176"/>
      <c r="Q13" s="271"/>
      <c r="R13" s="271"/>
      <c r="S13" s="271"/>
      <c r="T13" s="271"/>
      <c r="U13" s="271"/>
      <c r="V13" s="271"/>
      <c r="W13" s="271"/>
      <c r="X13" s="271"/>
      <c r="Y13" s="159"/>
    </row>
    <row r="14" spans="1:25" s="137" customFormat="1" ht="30" customHeight="1">
      <c r="A14" s="158"/>
      <c r="B14" s="181"/>
      <c r="C14" s="181"/>
      <c r="D14" s="181"/>
      <c r="E14" s="181"/>
      <c r="F14" s="181"/>
      <c r="G14" s="181"/>
      <c r="H14" s="182"/>
      <c r="I14" s="181"/>
      <c r="J14" s="181"/>
      <c r="K14" s="168"/>
      <c r="L14" s="181"/>
      <c r="M14" s="181"/>
      <c r="N14" s="168"/>
      <c r="O14" s="181"/>
      <c r="P14" s="181"/>
      <c r="Q14" s="168"/>
      <c r="R14" s="181"/>
      <c r="S14" s="181"/>
      <c r="T14" s="181"/>
      <c r="U14" s="183"/>
      <c r="V14" s="171"/>
      <c r="W14" s="171"/>
      <c r="X14" s="183"/>
      <c r="Y14" s="159"/>
    </row>
    <row r="15" spans="1:25" s="137" customFormat="1" ht="30" customHeight="1">
      <c r="A15" s="158"/>
      <c r="B15" s="171" t="s">
        <v>99</v>
      </c>
      <c r="C15" s="171"/>
      <c r="D15" s="171"/>
      <c r="E15" s="271"/>
      <c r="F15" s="271"/>
      <c r="G15" s="271"/>
      <c r="H15" s="271"/>
      <c r="I15" s="176" t="s">
        <v>100</v>
      </c>
      <c r="J15" s="176"/>
      <c r="K15" s="176"/>
      <c r="L15" s="176"/>
      <c r="M15" s="176" t="s">
        <v>99</v>
      </c>
      <c r="N15" s="171"/>
      <c r="O15" s="176"/>
      <c r="P15" s="176"/>
      <c r="Q15" s="271"/>
      <c r="R15" s="271"/>
      <c r="S15" s="271"/>
      <c r="T15" s="271"/>
      <c r="U15" s="176" t="s">
        <v>100</v>
      </c>
      <c r="V15" s="176"/>
      <c r="W15" s="176"/>
      <c r="X15" s="176"/>
      <c r="Y15" s="159"/>
    </row>
    <row r="16" spans="1:25" s="137" customFormat="1" ht="30" customHeight="1">
      <c r="A16" s="158"/>
      <c r="B16" s="171"/>
      <c r="C16" s="171"/>
      <c r="D16" s="171"/>
      <c r="E16" s="171"/>
      <c r="F16" s="183"/>
      <c r="G16" s="183"/>
      <c r="H16" s="183"/>
      <c r="I16" s="183"/>
      <c r="J16" s="183"/>
      <c r="K16" s="183"/>
      <c r="L16" s="176"/>
      <c r="M16" s="183"/>
      <c r="N16" s="183"/>
      <c r="O16" s="183"/>
      <c r="P16" s="183"/>
      <c r="Q16" s="183"/>
      <c r="R16" s="183"/>
      <c r="S16" s="183"/>
      <c r="T16" s="183"/>
      <c r="U16" s="183"/>
      <c r="V16" s="183"/>
      <c r="W16" s="183"/>
      <c r="X16" s="183"/>
      <c r="Y16" s="159"/>
    </row>
    <row r="17" spans="1:25" s="137" customFormat="1" ht="30" customHeight="1">
      <c r="A17" s="158"/>
      <c r="B17" s="171" t="s">
        <v>101</v>
      </c>
      <c r="C17" s="171"/>
      <c r="D17" s="171"/>
      <c r="E17" s="171"/>
      <c r="F17" s="167"/>
      <c r="G17" s="171" t="s">
        <v>102</v>
      </c>
      <c r="H17" s="167"/>
      <c r="I17" s="171" t="s">
        <v>103</v>
      </c>
      <c r="J17" s="272" t="s">
        <v>104</v>
      </c>
      <c r="K17" s="272"/>
      <c r="L17" s="272"/>
      <c r="M17" s="272"/>
      <c r="N17" s="272"/>
      <c r="O17" s="272"/>
      <c r="P17" s="184" t="s">
        <v>105</v>
      </c>
      <c r="Q17" s="150">
        <v>1</v>
      </c>
      <c r="R17" s="171" t="s">
        <v>102</v>
      </c>
      <c r="S17" s="171"/>
      <c r="T17" s="171"/>
      <c r="U17" s="171"/>
      <c r="V17" s="171"/>
      <c r="W17" s="171"/>
      <c r="X17" s="171"/>
      <c r="Y17" s="159"/>
    </row>
    <row r="18" spans="1:25" s="137" customFormat="1" ht="30" customHeight="1">
      <c r="A18" s="158"/>
      <c r="B18" s="171"/>
      <c r="C18" s="171"/>
      <c r="D18" s="171"/>
      <c r="E18" s="171"/>
      <c r="F18" s="171"/>
      <c r="G18" s="171"/>
      <c r="H18" s="171"/>
      <c r="I18" s="171"/>
      <c r="J18" s="171"/>
      <c r="K18" s="171"/>
      <c r="L18" s="171"/>
      <c r="M18" s="185"/>
      <c r="N18" s="171"/>
      <c r="O18" s="171"/>
      <c r="P18" s="171"/>
      <c r="Q18" s="171"/>
      <c r="R18" s="171"/>
      <c r="S18" s="171"/>
      <c r="T18" s="171"/>
      <c r="U18" s="171"/>
      <c r="V18" s="171"/>
      <c r="W18" s="171"/>
      <c r="X18" s="171"/>
      <c r="Y18" s="159"/>
    </row>
    <row r="19" spans="1:25" s="137" customFormat="1" ht="39.9" customHeight="1">
      <c r="A19" s="158"/>
      <c r="B19" s="186" t="s">
        <v>106</v>
      </c>
      <c r="C19" s="171"/>
      <c r="D19" s="171"/>
      <c r="E19" s="171"/>
      <c r="F19" s="139"/>
      <c r="G19" s="171"/>
      <c r="H19" s="271" t="s">
        <v>61</v>
      </c>
      <c r="I19" s="271"/>
      <c r="J19" s="271"/>
      <c r="K19" s="271"/>
      <c r="L19" s="271"/>
      <c r="M19" s="271"/>
      <c r="N19" s="271"/>
      <c r="O19" s="271"/>
      <c r="P19" s="171"/>
      <c r="Q19" s="171"/>
      <c r="R19" s="184" t="s">
        <v>107</v>
      </c>
      <c r="S19" s="271"/>
      <c r="T19" s="271"/>
      <c r="U19" s="271"/>
      <c r="V19" s="271"/>
      <c r="W19" s="271"/>
      <c r="X19" s="271"/>
      <c r="Y19" s="159"/>
    </row>
    <row r="20" spans="1:25" s="137" customFormat="1" ht="30" customHeight="1">
      <c r="A20" s="158"/>
      <c r="B20" s="181"/>
      <c r="C20" s="181"/>
      <c r="D20" s="181"/>
      <c r="E20" s="181"/>
      <c r="F20" s="181"/>
      <c r="G20" s="181"/>
      <c r="H20" s="182"/>
      <c r="I20" s="181"/>
      <c r="J20" s="181"/>
      <c r="K20" s="168"/>
      <c r="L20" s="181"/>
      <c r="M20" s="181"/>
      <c r="N20" s="168"/>
      <c r="O20" s="181"/>
      <c r="P20" s="181"/>
      <c r="Q20" s="168"/>
      <c r="R20" s="181"/>
      <c r="S20" s="181"/>
      <c r="T20" s="181"/>
      <c r="U20" s="183"/>
      <c r="V20" s="171"/>
      <c r="W20" s="171"/>
      <c r="X20" s="183"/>
      <c r="Y20" s="159"/>
    </row>
    <row r="21" spans="1:25" s="137" customFormat="1" ht="39.9" customHeight="1">
      <c r="A21" s="158"/>
      <c r="B21" s="171" t="s">
        <v>108</v>
      </c>
      <c r="C21" s="171"/>
      <c r="D21" s="171"/>
      <c r="E21" s="184"/>
      <c r="F21" s="271"/>
      <c r="G21" s="271"/>
      <c r="H21" s="271"/>
      <c r="I21" s="271"/>
      <c r="J21" s="271"/>
      <c r="K21" s="271"/>
      <c r="L21" s="171"/>
      <c r="M21" s="176" t="s">
        <v>109</v>
      </c>
      <c r="N21" s="171"/>
      <c r="O21" s="171"/>
      <c r="P21" s="171"/>
      <c r="Q21" s="171"/>
      <c r="R21" s="187"/>
      <c r="S21" s="271"/>
      <c r="T21" s="271"/>
      <c r="U21" s="271"/>
      <c r="V21" s="271"/>
      <c r="W21" s="271"/>
      <c r="X21" s="271"/>
      <c r="Y21" s="159"/>
    </row>
    <row r="22" spans="1:25" s="137" customFormat="1" ht="30" customHeight="1">
      <c r="A22" s="158"/>
      <c r="B22" s="171" t="s">
        <v>110</v>
      </c>
      <c r="C22" s="171"/>
      <c r="D22" s="171"/>
      <c r="E22" s="184"/>
      <c r="F22" s="183"/>
      <c r="G22" s="183"/>
      <c r="H22" s="183"/>
      <c r="I22" s="183"/>
      <c r="J22" s="183"/>
      <c r="K22" s="183"/>
      <c r="L22" s="171"/>
      <c r="M22" s="171"/>
      <c r="N22" s="171"/>
      <c r="O22" s="171"/>
      <c r="P22" s="171"/>
      <c r="Q22" s="171"/>
      <c r="R22" s="184"/>
      <c r="S22" s="183"/>
      <c r="T22" s="183"/>
      <c r="U22" s="183"/>
      <c r="V22" s="183"/>
      <c r="W22" s="183"/>
      <c r="X22" s="183"/>
      <c r="Y22" s="159"/>
    </row>
    <row r="23" spans="1:25" s="137" customFormat="1" ht="39.9" customHeight="1">
      <c r="A23" s="158"/>
      <c r="B23" s="171" t="s">
        <v>111</v>
      </c>
      <c r="C23" s="171"/>
      <c r="D23" s="171"/>
      <c r="E23" s="271"/>
      <c r="F23" s="271"/>
      <c r="G23" s="271"/>
      <c r="H23" s="271"/>
      <c r="I23" s="271"/>
      <c r="J23" s="271"/>
      <c r="K23" s="171"/>
      <c r="L23" s="188" t="s">
        <v>112</v>
      </c>
      <c r="M23" s="271"/>
      <c r="N23" s="271"/>
      <c r="O23" s="271"/>
      <c r="P23" s="271"/>
      <c r="Q23" s="271"/>
      <c r="R23" s="271"/>
      <c r="S23" s="171"/>
      <c r="T23" s="171"/>
      <c r="U23" s="183"/>
      <c r="V23" s="188" t="s">
        <v>113</v>
      </c>
      <c r="W23" s="271"/>
      <c r="X23" s="271"/>
      <c r="Y23" s="159"/>
    </row>
    <row r="24" spans="1:25" s="137" customFormat="1" ht="39.9" customHeight="1">
      <c r="A24" s="158"/>
      <c r="B24" s="171" t="s">
        <v>114</v>
      </c>
      <c r="C24" s="171"/>
      <c r="D24" s="171"/>
      <c r="E24" s="271"/>
      <c r="F24" s="271"/>
      <c r="G24" s="271"/>
      <c r="H24" s="271"/>
      <c r="I24" s="271"/>
      <c r="J24" s="271"/>
      <c r="K24" s="171"/>
      <c r="L24" s="188" t="s">
        <v>112</v>
      </c>
      <c r="M24" s="271"/>
      <c r="N24" s="271"/>
      <c r="O24" s="271"/>
      <c r="P24" s="271"/>
      <c r="Q24" s="271"/>
      <c r="R24" s="271"/>
      <c r="S24" s="171"/>
      <c r="T24" s="171"/>
      <c r="U24" s="183"/>
      <c r="V24" s="188" t="s">
        <v>113</v>
      </c>
      <c r="W24" s="271"/>
      <c r="X24" s="271"/>
      <c r="Y24" s="159"/>
    </row>
    <row r="25" spans="1:25" s="137" customFormat="1" ht="30" customHeight="1">
      <c r="A25" s="158"/>
      <c r="B25" s="171"/>
      <c r="C25" s="171"/>
      <c r="D25" s="171"/>
      <c r="E25" s="171"/>
      <c r="F25" s="183"/>
      <c r="G25" s="183"/>
      <c r="H25" s="183"/>
      <c r="I25" s="183"/>
      <c r="J25" s="183"/>
      <c r="K25" s="183"/>
      <c r="L25" s="171"/>
      <c r="M25" s="188"/>
      <c r="N25" s="183"/>
      <c r="O25" s="183"/>
      <c r="P25" s="183"/>
      <c r="Q25" s="183"/>
      <c r="R25" s="183"/>
      <c r="S25" s="183"/>
      <c r="T25" s="171"/>
      <c r="U25" s="171"/>
      <c r="V25" s="171"/>
      <c r="W25" s="171"/>
      <c r="X25" s="171"/>
      <c r="Y25" s="159"/>
    </row>
    <row r="26" spans="1:25" s="137" customFormat="1" ht="30" customHeight="1">
      <c r="A26" s="158"/>
      <c r="B26" s="186" t="s">
        <v>115</v>
      </c>
      <c r="C26" s="171"/>
      <c r="D26" s="171"/>
      <c r="E26" s="171"/>
      <c r="F26" s="171"/>
      <c r="G26" s="171"/>
      <c r="H26" s="171"/>
      <c r="I26" s="186"/>
      <c r="J26" s="232"/>
      <c r="K26" s="232"/>
      <c r="L26" s="232"/>
      <c r="M26" s="232"/>
      <c r="N26" s="232"/>
      <c r="O26" s="232"/>
      <c r="P26" s="186"/>
      <c r="Q26" s="232"/>
      <c r="R26" s="232"/>
      <c r="S26" s="232"/>
      <c r="T26" s="232"/>
      <c r="U26" s="186"/>
      <c r="V26" s="186"/>
      <c r="W26" s="186"/>
      <c r="X26" s="171"/>
      <c r="Y26" s="159"/>
    </row>
    <row r="27" spans="1:25" s="138" customFormat="1" ht="30" customHeight="1">
      <c r="A27" s="160"/>
      <c r="B27" s="181" t="s">
        <v>116</v>
      </c>
      <c r="C27" s="189"/>
      <c r="D27" s="237" t="s">
        <v>208</v>
      </c>
      <c r="E27" s="212"/>
      <c r="F27" s="244" t="s">
        <v>209</v>
      </c>
      <c r="G27" s="168"/>
      <c r="H27" s="168"/>
      <c r="I27" s="212"/>
      <c r="J27" s="246" t="s">
        <v>83</v>
      </c>
      <c r="K27" s="202"/>
      <c r="L27" s="246" t="s">
        <v>129</v>
      </c>
      <c r="M27" s="246"/>
      <c r="N27" s="252"/>
      <c r="O27" s="213"/>
      <c r="P27" s="167">
        <v>1</v>
      </c>
      <c r="Q27" s="195"/>
      <c r="R27" s="246" t="s">
        <v>84</v>
      </c>
      <c r="S27" s="246" t="s">
        <v>129</v>
      </c>
      <c r="T27" s="246"/>
      <c r="U27" s="252"/>
      <c r="V27" s="213"/>
      <c r="W27" s="167"/>
      <c r="X27" s="213"/>
      <c r="Y27" s="161"/>
    </row>
    <row r="28" spans="1:25" s="138" customFormat="1" ht="30" customHeight="1">
      <c r="A28" s="217"/>
      <c r="B28" s="225"/>
      <c r="C28" s="226"/>
      <c r="D28" s="245"/>
      <c r="E28" s="260"/>
      <c r="F28" s="260"/>
      <c r="G28" s="221"/>
      <c r="H28" s="221"/>
      <c r="I28" s="260"/>
      <c r="J28" s="261"/>
      <c r="K28" s="240"/>
      <c r="L28" s="240"/>
      <c r="M28" s="240"/>
      <c r="N28" s="262"/>
      <c r="O28" s="228"/>
      <c r="P28" s="230"/>
      <c r="Q28" s="223"/>
      <c r="R28" s="240"/>
      <c r="S28" s="240"/>
      <c r="T28" s="219"/>
      <c r="U28" s="253"/>
      <c r="V28" s="228"/>
      <c r="W28" s="228"/>
      <c r="X28" s="228"/>
      <c r="Y28" s="161"/>
    </row>
    <row r="29" spans="1:25" s="138" customFormat="1" ht="30" customHeight="1">
      <c r="A29" s="214"/>
      <c r="B29" s="231" t="s">
        <v>133</v>
      </c>
      <c r="C29" s="222"/>
      <c r="D29" s="222"/>
      <c r="E29" s="222"/>
      <c r="F29" s="222"/>
      <c r="G29" s="222"/>
      <c r="H29" s="222"/>
      <c r="I29" s="222"/>
      <c r="J29" s="222"/>
      <c r="K29" s="222"/>
      <c r="L29" s="222"/>
      <c r="M29" s="222"/>
      <c r="N29" s="222"/>
      <c r="O29" s="222"/>
      <c r="P29" s="214"/>
      <c r="Q29" s="222"/>
      <c r="R29" s="222"/>
      <c r="S29" s="222"/>
      <c r="T29" s="222"/>
      <c r="U29" s="222"/>
      <c r="V29" s="222"/>
      <c r="W29" s="214"/>
      <c r="X29" s="222"/>
      <c r="Y29" s="161"/>
    </row>
    <row r="30" spans="1:25" s="138" customFormat="1" ht="30" customHeight="1">
      <c r="A30" s="214"/>
      <c r="B30" s="222"/>
      <c r="C30" s="222"/>
      <c r="D30" s="245" t="s">
        <v>198</v>
      </c>
      <c r="E30" s="222"/>
      <c r="F30" s="263" t="s">
        <v>199</v>
      </c>
      <c r="G30" s="222"/>
      <c r="H30" s="222"/>
      <c r="I30" s="222"/>
      <c r="J30" s="240" t="s">
        <v>200</v>
      </c>
      <c r="K30" s="222"/>
      <c r="L30" s="253" t="s">
        <v>201</v>
      </c>
      <c r="M30" s="222"/>
      <c r="N30" s="222"/>
      <c r="O30" s="222"/>
      <c r="P30" s="167"/>
      <c r="Q30" s="222"/>
      <c r="R30" s="240" t="s">
        <v>196</v>
      </c>
      <c r="S30" s="254" t="s">
        <v>197</v>
      </c>
      <c r="T30" s="222"/>
      <c r="U30" s="222"/>
      <c r="V30" s="222"/>
      <c r="W30" s="167"/>
      <c r="X30" s="222"/>
      <c r="Y30" s="161"/>
    </row>
    <row r="31" spans="1:25" s="138" customFormat="1" ht="30" customHeight="1">
      <c r="A31" s="214"/>
      <c r="B31" s="222"/>
      <c r="C31" s="222"/>
      <c r="D31" s="245"/>
      <c r="E31" s="222"/>
      <c r="F31" s="222"/>
      <c r="G31" s="222"/>
      <c r="H31" s="222"/>
      <c r="I31" s="222"/>
      <c r="J31" s="222"/>
      <c r="K31" s="222"/>
      <c r="L31" s="253"/>
      <c r="M31" s="222"/>
      <c r="N31" s="222"/>
      <c r="O31" s="222"/>
      <c r="P31" s="214"/>
      <c r="Q31" s="222"/>
      <c r="R31" s="222"/>
      <c r="S31" s="222"/>
      <c r="T31" s="222"/>
      <c r="U31" s="222"/>
      <c r="V31" s="222"/>
      <c r="W31" s="214"/>
      <c r="X31" s="222"/>
      <c r="Y31" s="161"/>
    </row>
    <row r="32" spans="1:25" s="138" customFormat="1" ht="30" customHeight="1">
      <c r="A32" s="160"/>
      <c r="B32" s="218" t="s">
        <v>133</v>
      </c>
      <c r="C32" s="189"/>
      <c r="D32" s="237"/>
      <c r="E32" s="212"/>
      <c r="F32" s="212"/>
      <c r="G32" s="168"/>
      <c r="H32" s="168"/>
      <c r="I32" s="212"/>
      <c r="J32" s="259"/>
      <c r="K32" s="240"/>
      <c r="L32" s="240"/>
      <c r="M32" s="240"/>
      <c r="N32" s="255"/>
      <c r="O32" s="196"/>
      <c r="P32" s="191"/>
      <c r="Q32" s="196"/>
      <c r="R32" s="246"/>
      <c r="S32" s="246"/>
      <c r="T32" s="255"/>
      <c r="U32" s="241"/>
      <c r="V32" s="213"/>
      <c r="W32" s="183"/>
      <c r="X32" s="213"/>
      <c r="Y32" s="161"/>
    </row>
    <row r="33" spans="1:53" s="138" customFormat="1" ht="30" customHeight="1">
      <c r="A33" s="160"/>
      <c r="B33" s="181"/>
      <c r="C33" s="189"/>
      <c r="D33" s="237" t="s">
        <v>208</v>
      </c>
      <c r="E33" s="212"/>
      <c r="F33" s="244" t="s">
        <v>134</v>
      </c>
      <c r="G33" s="168"/>
      <c r="H33" s="168"/>
      <c r="I33" s="212"/>
      <c r="J33" s="240" t="s">
        <v>135</v>
      </c>
      <c r="K33" s="222"/>
      <c r="L33" s="253" t="s">
        <v>189</v>
      </c>
      <c r="M33" s="253"/>
      <c r="N33" s="246"/>
      <c r="O33" s="213"/>
      <c r="P33" s="167"/>
      <c r="Q33" s="195"/>
      <c r="R33" s="240" t="s">
        <v>136</v>
      </c>
      <c r="S33" s="240" t="s">
        <v>137</v>
      </c>
      <c r="T33" s="240"/>
      <c r="U33" s="252"/>
      <c r="V33" s="213"/>
      <c r="W33" s="167"/>
      <c r="X33" s="183"/>
      <c r="Y33" s="161"/>
    </row>
    <row r="34" spans="1:53" s="138" customFormat="1" ht="30" customHeight="1">
      <c r="A34" s="160"/>
      <c r="B34" s="181"/>
      <c r="C34" s="189"/>
      <c r="D34" s="237"/>
      <c r="E34" s="212"/>
      <c r="F34" s="212"/>
      <c r="G34" s="168"/>
      <c r="H34" s="168"/>
      <c r="I34" s="212"/>
      <c r="J34" s="222"/>
      <c r="K34" s="222"/>
      <c r="L34" s="253"/>
      <c r="M34" s="253"/>
      <c r="N34" s="246"/>
      <c r="O34" s="213"/>
      <c r="P34" s="194"/>
      <c r="Q34" s="195"/>
      <c r="R34" s="240"/>
      <c r="S34" s="240"/>
      <c r="T34" s="240"/>
      <c r="U34" s="255"/>
      <c r="V34" s="195"/>
      <c r="W34" s="194"/>
      <c r="X34" s="183"/>
      <c r="Y34" s="161"/>
    </row>
    <row r="35" spans="1:53" s="138" customFormat="1" ht="30" customHeight="1">
      <c r="A35" s="160"/>
      <c r="B35" s="174"/>
      <c r="C35" s="189"/>
      <c r="D35" s="237"/>
      <c r="E35" s="212"/>
      <c r="F35" s="212"/>
      <c r="G35" s="181"/>
      <c r="H35" s="168"/>
      <c r="I35" s="212"/>
      <c r="J35" s="240" t="s">
        <v>138</v>
      </c>
      <c r="K35" s="222"/>
      <c r="L35" s="253" t="s">
        <v>190</v>
      </c>
      <c r="M35" s="253"/>
      <c r="N35" s="246"/>
      <c r="O35" s="213"/>
      <c r="P35" s="167"/>
      <c r="Q35" s="192"/>
      <c r="R35" s="240" t="s">
        <v>139</v>
      </c>
      <c r="S35" s="240" t="s">
        <v>140</v>
      </c>
      <c r="T35" s="240"/>
      <c r="U35" s="242"/>
      <c r="V35" s="183"/>
      <c r="W35" s="167"/>
      <c r="X35" s="183"/>
      <c r="Y35" s="161"/>
    </row>
    <row r="36" spans="1:53" s="138" customFormat="1" ht="30" customHeight="1">
      <c r="A36" s="160"/>
      <c r="B36" s="174"/>
      <c r="C36" s="189"/>
      <c r="D36" s="237"/>
      <c r="E36" s="212"/>
      <c r="F36" s="212"/>
      <c r="G36" s="168"/>
      <c r="H36" s="168"/>
      <c r="I36" s="212"/>
      <c r="J36" s="222"/>
      <c r="K36" s="222"/>
      <c r="L36" s="253"/>
      <c r="M36" s="253"/>
      <c r="N36" s="252"/>
      <c r="O36" s="213"/>
      <c r="P36" s="183"/>
      <c r="Q36" s="213"/>
      <c r="R36" s="240"/>
      <c r="S36" s="240"/>
      <c r="T36" s="240"/>
      <c r="U36" s="256"/>
      <c r="V36" s="176"/>
      <c r="W36" s="176"/>
      <c r="X36" s="176"/>
      <c r="Y36" s="161"/>
    </row>
    <row r="37" spans="1:53" s="202" customFormat="1" ht="30" customHeight="1">
      <c r="A37" s="160"/>
      <c r="B37" s="174"/>
      <c r="C37" s="189"/>
      <c r="D37" s="237"/>
      <c r="E37" s="212"/>
      <c r="F37" s="244"/>
      <c r="G37" s="181"/>
      <c r="H37" s="168"/>
      <c r="I37" s="212"/>
      <c r="J37" s="240" t="s">
        <v>141</v>
      </c>
      <c r="K37" s="222"/>
      <c r="L37" s="253" t="s">
        <v>191</v>
      </c>
      <c r="M37" s="253"/>
      <c r="N37" s="252"/>
      <c r="O37" s="213"/>
      <c r="P37" s="167"/>
      <c r="Q37" s="192"/>
      <c r="R37" s="240"/>
      <c r="S37" s="240"/>
      <c r="T37" s="240"/>
      <c r="U37" s="257"/>
      <c r="V37" s="176"/>
      <c r="W37" s="167"/>
      <c r="X37" s="183"/>
      <c r="Y37" s="161"/>
      <c r="Z37" s="137"/>
      <c r="AA37" s="137"/>
      <c r="AB37" s="137"/>
      <c r="AC37" s="137"/>
      <c r="AD37" s="137"/>
      <c r="AE37" s="137"/>
      <c r="AF37" s="137"/>
      <c r="AG37" s="137"/>
      <c r="AH37" s="137"/>
      <c r="AI37" s="137"/>
      <c r="AJ37" s="137"/>
      <c r="AK37" s="137"/>
      <c r="AL37" s="137"/>
      <c r="AM37" s="137"/>
      <c r="AN37" s="137"/>
      <c r="AO37" s="137"/>
      <c r="AP37" s="137"/>
      <c r="AQ37" s="137"/>
      <c r="AR37" s="137"/>
      <c r="AS37" s="137"/>
      <c r="AT37" s="137"/>
      <c r="AU37" s="137"/>
      <c r="AV37" s="137"/>
      <c r="AW37" s="137"/>
      <c r="AX37" s="137"/>
      <c r="AY37" s="137"/>
      <c r="AZ37" s="137"/>
      <c r="BA37" s="137"/>
    </row>
    <row r="38" spans="1:53" s="138" customFormat="1" ht="30" customHeight="1">
      <c r="A38" s="160"/>
      <c r="B38" s="174"/>
      <c r="C38" s="189"/>
      <c r="D38" s="237"/>
      <c r="E38" s="212"/>
      <c r="F38" s="244"/>
      <c r="G38" s="168"/>
      <c r="H38" s="168"/>
      <c r="I38" s="212"/>
      <c r="J38" s="222"/>
      <c r="K38" s="222"/>
      <c r="L38" s="253"/>
      <c r="M38" s="253"/>
      <c r="N38" s="252"/>
      <c r="O38" s="192"/>
      <c r="P38" s="176"/>
      <c r="Q38" s="192"/>
      <c r="R38" s="240"/>
      <c r="S38" s="240"/>
      <c r="T38" s="240"/>
      <c r="U38" s="256"/>
      <c r="V38" s="176"/>
      <c r="W38" s="176"/>
      <c r="X38" s="176"/>
      <c r="Y38" s="161"/>
      <c r="Z38" s="137"/>
      <c r="AA38" s="137"/>
      <c r="AB38" s="137"/>
      <c r="AC38" s="137"/>
      <c r="AD38" s="137"/>
      <c r="AE38" s="137"/>
      <c r="AF38" s="137"/>
      <c r="AG38" s="137"/>
      <c r="AH38" s="137"/>
      <c r="AI38" s="137"/>
      <c r="AJ38" s="137"/>
      <c r="AK38" s="137"/>
      <c r="AL38" s="137"/>
      <c r="AM38" s="137"/>
      <c r="AN38" s="137"/>
      <c r="AO38" s="137"/>
      <c r="AP38" s="137"/>
      <c r="AQ38" s="137"/>
      <c r="AR38" s="137"/>
      <c r="AS38" s="137"/>
      <c r="AT38" s="137"/>
      <c r="AU38" s="137"/>
      <c r="AV38" s="137"/>
      <c r="AW38" s="137"/>
      <c r="AX38" s="137"/>
      <c r="AY38" s="137"/>
      <c r="AZ38" s="137"/>
      <c r="BA38" s="137"/>
    </row>
    <row r="39" spans="1:53" s="202" customFormat="1" ht="30" customHeight="1">
      <c r="A39" s="160"/>
      <c r="B39" s="174"/>
      <c r="C39" s="189"/>
      <c r="D39" s="237" t="s">
        <v>142</v>
      </c>
      <c r="E39" s="212"/>
      <c r="F39" s="244" t="s">
        <v>143</v>
      </c>
      <c r="G39" s="181"/>
      <c r="H39" s="168"/>
      <c r="I39" s="212"/>
      <c r="J39" s="240" t="s">
        <v>144</v>
      </c>
      <c r="K39" s="222"/>
      <c r="L39" s="253" t="s">
        <v>189</v>
      </c>
      <c r="M39" s="253"/>
      <c r="N39" s="252"/>
      <c r="O39" s="213"/>
      <c r="P39" s="167"/>
      <c r="Q39" s="192"/>
      <c r="R39" s="240" t="s">
        <v>145</v>
      </c>
      <c r="S39" s="240" t="s">
        <v>137</v>
      </c>
      <c r="T39" s="240"/>
      <c r="U39" s="252"/>
      <c r="V39" s="213"/>
      <c r="W39" s="167"/>
      <c r="X39" s="183"/>
      <c r="Y39" s="161"/>
      <c r="Z39" s="137"/>
      <c r="AA39" s="137"/>
      <c r="AB39" s="137"/>
      <c r="AC39" s="137"/>
      <c r="AD39" s="137"/>
      <c r="AE39" s="137"/>
      <c r="AF39" s="137"/>
      <c r="AG39" s="137"/>
      <c r="AH39" s="137"/>
      <c r="AI39" s="137"/>
      <c r="AJ39" s="137"/>
      <c r="AK39" s="137"/>
      <c r="AL39" s="137"/>
      <c r="AM39" s="137"/>
      <c r="AN39" s="137"/>
      <c r="AO39" s="137"/>
      <c r="AP39" s="137"/>
      <c r="AQ39" s="137"/>
      <c r="AR39" s="137"/>
      <c r="AS39" s="137"/>
      <c r="AT39" s="137"/>
      <c r="AU39" s="137"/>
      <c r="AV39" s="137"/>
      <c r="AW39" s="137"/>
      <c r="AX39" s="137"/>
      <c r="AY39" s="137"/>
      <c r="AZ39" s="137"/>
      <c r="BA39" s="137"/>
    </row>
    <row r="40" spans="1:53" s="202" customFormat="1" ht="30" customHeight="1">
      <c r="A40" s="160"/>
      <c r="B40" s="197"/>
      <c r="C40" s="198"/>
      <c r="D40" s="247"/>
      <c r="E40" s="212"/>
      <c r="F40" s="244"/>
      <c r="G40" s="201"/>
      <c r="H40" s="200"/>
      <c r="I40" s="239"/>
      <c r="J40" s="240"/>
      <c r="K40" s="222"/>
      <c r="L40" s="253"/>
      <c r="M40" s="253"/>
      <c r="N40" s="252"/>
      <c r="O40" s="213"/>
      <c r="P40" s="194"/>
      <c r="Q40" s="192"/>
      <c r="R40" s="240"/>
      <c r="S40" s="240"/>
      <c r="T40" s="240"/>
      <c r="U40" s="255"/>
      <c r="V40" s="195"/>
      <c r="W40" s="194"/>
      <c r="X40" s="213"/>
      <c r="Y40" s="161"/>
      <c r="Z40" s="137"/>
      <c r="AA40" s="137"/>
      <c r="AB40" s="137"/>
      <c r="AC40" s="137"/>
      <c r="AD40" s="137"/>
      <c r="AE40" s="137"/>
      <c r="AF40" s="137"/>
      <c r="AG40" s="137"/>
      <c r="AH40" s="137"/>
      <c r="AI40" s="137"/>
      <c r="AJ40" s="137"/>
      <c r="AK40" s="137"/>
      <c r="AL40" s="137"/>
      <c r="AM40" s="137"/>
      <c r="AN40" s="137"/>
      <c r="AO40" s="137"/>
      <c r="AP40" s="137"/>
      <c r="AQ40" s="137"/>
      <c r="AR40" s="137"/>
      <c r="AS40" s="137"/>
      <c r="AT40" s="137"/>
      <c r="AU40" s="137"/>
      <c r="AV40" s="137"/>
      <c r="AW40" s="137"/>
      <c r="AX40" s="137"/>
      <c r="AY40" s="137"/>
      <c r="AZ40" s="137"/>
      <c r="BA40" s="137"/>
    </row>
    <row r="41" spans="1:53" s="138" customFormat="1" ht="30" customHeight="1">
      <c r="A41" s="160"/>
      <c r="B41" s="174"/>
      <c r="C41" s="189"/>
      <c r="D41" s="237"/>
      <c r="E41" s="212"/>
      <c r="F41" s="244"/>
      <c r="G41" s="181"/>
      <c r="H41" s="168"/>
      <c r="I41" s="212"/>
      <c r="J41" s="240" t="s">
        <v>146</v>
      </c>
      <c r="K41" s="222"/>
      <c r="L41" s="253" t="s">
        <v>190</v>
      </c>
      <c r="M41" s="253"/>
      <c r="N41" s="252"/>
      <c r="O41" s="213"/>
      <c r="P41" s="167"/>
      <c r="Q41" s="192"/>
      <c r="R41" s="240" t="s">
        <v>147</v>
      </c>
      <c r="S41" s="240" t="s">
        <v>140</v>
      </c>
      <c r="T41" s="240"/>
      <c r="U41" s="252"/>
      <c r="V41" s="213"/>
      <c r="W41" s="167"/>
      <c r="X41" s="183"/>
      <c r="Y41" s="161"/>
      <c r="Z41" s="137"/>
      <c r="AA41" s="137"/>
      <c r="AB41" s="137"/>
      <c r="AC41" s="137"/>
      <c r="AD41" s="137"/>
      <c r="AE41" s="137"/>
      <c r="AF41" s="137"/>
      <c r="AG41" s="137"/>
      <c r="AH41" s="137"/>
      <c r="AI41" s="137"/>
      <c r="AJ41" s="137"/>
      <c r="AK41" s="137"/>
      <c r="AL41" s="137"/>
      <c r="AM41" s="137"/>
      <c r="AN41" s="137"/>
      <c r="AO41" s="137"/>
      <c r="AP41" s="137"/>
      <c r="AQ41" s="137"/>
      <c r="AR41" s="137"/>
      <c r="AS41" s="137"/>
      <c r="AT41" s="137"/>
      <c r="AU41" s="137"/>
      <c r="AV41" s="137"/>
      <c r="AW41" s="137"/>
      <c r="AX41" s="137"/>
      <c r="AY41" s="137"/>
      <c r="AZ41" s="137"/>
      <c r="BA41" s="137"/>
    </row>
    <row r="42" spans="1:53" s="137" customFormat="1" ht="30" customHeight="1">
      <c r="A42" s="160"/>
      <c r="B42" s="197"/>
      <c r="C42" s="198"/>
      <c r="D42" s="247"/>
      <c r="E42" s="212"/>
      <c r="F42" s="244"/>
      <c r="G42" s="201"/>
      <c r="H42" s="200"/>
      <c r="I42" s="239"/>
      <c r="J42" s="240"/>
      <c r="K42" s="222"/>
      <c r="L42" s="253"/>
      <c r="M42" s="253"/>
      <c r="N42" s="252"/>
      <c r="O42" s="213"/>
      <c r="P42" s="194"/>
      <c r="Q42" s="192"/>
      <c r="R42" s="240"/>
      <c r="S42" s="240"/>
      <c r="T42" s="240"/>
      <c r="U42" s="255"/>
      <c r="V42" s="195"/>
      <c r="W42" s="194"/>
      <c r="X42" s="213"/>
      <c r="Y42" s="159"/>
    </row>
    <row r="43" spans="1:53" s="138" customFormat="1" ht="30" customHeight="1">
      <c r="A43" s="160"/>
      <c r="B43" s="197"/>
      <c r="C43" s="198"/>
      <c r="D43" s="247"/>
      <c r="E43" s="212"/>
      <c r="F43" s="244"/>
      <c r="G43" s="201"/>
      <c r="H43" s="200"/>
      <c r="I43" s="239"/>
      <c r="J43" s="240" t="s">
        <v>148</v>
      </c>
      <c r="K43" s="222"/>
      <c r="L43" s="253" t="s">
        <v>191</v>
      </c>
      <c r="M43" s="253"/>
      <c r="N43" s="252"/>
      <c r="O43" s="213"/>
      <c r="P43" s="167"/>
      <c r="Q43" s="192"/>
      <c r="R43" s="246"/>
      <c r="S43" s="246"/>
      <c r="T43" s="246"/>
      <c r="U43" s="252"/>
      <c r="V43" s="213"/>
      <c r="W43" s="167"/>
      <c r="X43" s="213"/>
      <c r="Y43" s="161"/>
      <c r="Z43" s="137"/>
      <c r="AA43" s="137"/>
      <c r="AB43" s="137"/>
      <c r="AC43" s="137"/>
      <c r="AD43" s="137"/>
      <c r="AE43" s="137"/>
      <c r="AF43" s="137"/>
      <c r="AG43" s="137"/>
      <c r="AH43" s="137"/>
      <c r="AI43" s="137"/>
      <c r="AJ43" s="137"/>
      <c r="AK43" s="137"/>
      <c r="AL43" s="137"/>
      <c r="AM43" s="137"/>
      <c r="AN43" s="137"/>
      <c r="AO43" s="137"/>
      <c r="AP43" s="137"/>
      <c r="AQ43" s="137"/>
      <c r="AR43" s="137"/>
      <c r="AS43" s="137"/>
      <c r="AT43" s="137"/>
      <c r="AU43" s="137"/>
      <c r="AV43" s="137"/>
      <c r="AW43" s="137"/>
      <c r="AX43" s="137"/>
      <c r="AY43" s="137"/>
      <c r="AZ43" s="137"/>
      <c r="BA43" s="137"/>
    </row>
    <row r="44" spans="1:53" s="138" customFormat="1" ht="30" customHeight="1">
      <c r="A44" s="160"/>
      <c r="B44" s="174"/>
      <c r="C44" s="189"/>
      <c r="D44" s="237"/>
      <c r="E44" s="212"/>
      <c r="F44" s="244"/>
      <c r="G44" s="181"/>
      <c r="H44" s="168"/>
      <c r="I44" s="256"/>
      <c r="J44" s="240"/>
      <c r="K44" s="222"/>
      <c r="L44" s="240"/>
      <c r="M44" s="240"/>
      <c r="N44" s="246"/>
      <c r="O44" s="192"/>
      <c r="P44" s="176"/>
      <c r="Q44" s="192"/>
      <c r="R44" s="246"/>
      <c r="S44" s="246"/>
      <c r="T44" s="246"/>
      <c r="U44" s="255"/>
      <c r="V44" s="195"/>
      <c r="W44" s="194"/>
      <c r="X44" s="183"/>
      <c r="Y44" s="161"/>
      <c r="Z44" s="137"/>
      <c r="AA44" s="137"/>
      <c r="AB44" s="137"/>
      <c r="AC44" s="137"/>
      <c r="AD44" s="137"/>
      <c r="AE44" s="137"/>
      <c r="AF44" s="137"/>
      <c r="AG44" s="137"/>
      <c r="AH44" s="137"/>
      <c r="AI44" s="137"/>
      <c r="AJ44" s="137"/>
      <c r="AK44" s="137"/>
      <c r="AL44" s="137"/>
      <c r="AM44" s="137"/>
      <c r="AN44" s="137"/>
      <c r="AO44" s="137"/>
      <c r="AP44" s="137"/>
      <c r="AQ44" s="137"/>
      <c r="AR44" s="137"/>
      <c r="AS44" s="137"/>
      <c r="AT44" s="137"/>
      <c r="AU44" s="137"/>
      <c r="AV44" s="137"/>
      <c r="AW44" s="137"/>
      <c r="AX44" s="137"/>
      <c r="AY44" s="137"/>
      <c r="AZ44" s="137"/>
      <c r="BA44" s="137"/>
    </row>
    <row r="45" spans="1:53" s="138" customFormat="1" ht="30" customHeight="1">
      <c r="A45" s="158"/>
      <c r="B45" s="243" t="s">
        <v>212</v>
      </c>
      <c r="C45" s="203"/>
      <c r="D45" s="264"/>
      <c r="E45" s="212"/>
      <c r="F45" s="244"/>
      <c r="G45" s="181"/>
      <c r="H45" s="181"/>
      <c r="I45" s="238"/>
      <c r="J45" s="240"/>
      <c r="K45" s="224"/>
      <c r="L45" s="240"/>
      <c r="M45" s="240"/>
      <c r="N45" s="252"/>
      <c r="O45" s="213"/>
      <c r="P45" s="184"/>
      <c r="Q45" s="195"/>
      <c r="R45" s="240"/>
      <c r="S45" s="246"/>
      <c r="T45" s="246"/>
      <c r="U45" s="258"/>
      <c r="V45" s="171"/>
      <c r="W45" s="204"/>
      <c r="X45" s="183"/>
      <c r="Y45" s="161"/>
      <c r="Z45" s="137"/>
      <c r="AA45" s="137"/>
      <c r="AB45" s="137"/>
      <c r="AC45" s="137"/>
      <c r="AD45" s="137"/>
      <c r="AE45" s="137"/>
      <c r="AF45" s="137"/>
      <c r="AG45" s="137"/>
      <c r="AH45" s="137"/>
      <c r="AI45" s="137"/>
      <c r="AJ45" s="137"/>
      <c r="AK45" s="137"/>
      <c r="AL45" s="137"/>
      <c r="AM45" s="137"/>
      <c r="AN45" s="137"/>
      <c r="AO45" s="137"/>
      <c r="AP45" s="137"/>
      <c r="AQ45" s="137"/>
      <c r="AR45" s="137"/>
      <c r="AS45" s="137"/>
      <c r="AT45" s="137"/>
      <c r="AU45" s="137"/>
      <c r="AV45" s="137"/>
      <c r="AW45" s="137"/>
      <c r="AX45" s="137"/>
      <c r="AY45" s="137"/>
      <c r="AZ45" s="137"/>
      <c r="BA45" s="137"/>
    </row>
    <row r="46" spans="1:53" s="138" customFormat="1" ht="30" customHeight="1">
      <c r="A46" s="160"/>
      <c r="B46" s="174"/>
      <c r="C46" s="189"/>
      <c r="D46" s="247" t="s">
        <v>208</v>
      </c>
      <c r="E46" s="212"/>
      <c r="F46" s="244" t="s">
        <v>210</v>
      </c>
      <c r="G46" s="201"/>
      <c r="H46" s="200"/>
      <c r="I46" s="212"/>
      <c r="J46" s="240" t="s">
        <v>149</v>
      </c>
      <c r="K46" s="222"/>
      <c r="L46" s="240" t="s">
        <v>150</v>
      </c>
      <c r="M46" s="219"/>
      <c r="N46" s="252"/>
      <c r="O46" s="213"/>
      <c r="P46" s="167"/>
      <c r="Q46" s="192"/>
      <c r="R46" s="240" t="s">
        <v>151</v>
      </c>
      <c r="S46" s="240" t="s">
        <v>152</v>
      </c>
      <c r="T46" s="246"/>
      <c r="U46" s="258"/>
      <c r="V46" s="171"/>
      <c r="W46" s="167"/>
      <c r="X46" s="183"/>
      <c r="Y46" s="161"/>
      <c r="Z46" s="137"/>
      <c r="AA46" s="137"/>
      <c r="AB46" s="137"/>
      <c r="AC46" s="137"/>
      <c r="AD46" s="137"/>
      <c r="AE46" s="137"/>
      <c r="AF46" s="137"/>
      <c r="AG46" s="137"/>
      <c r="AH46" s="137"/>
      <c r="AI46" s="137"/>
      <c r="AJ46" s="137"/>
      <c r="AK46" s="137"/>
      <c r="AL46" s="137"/>
      <c r="AM46" s="137"/>
      <c r="AN46" s="137"/>
      <c r="AO46" s="137"/>
      <c r="AP46" s="137"/>
      <c r="AQ46" s="137"/>
      <c r="AR46" s="137"/>
      <c r="AS46" s="137"/>
      <c r="AT46" s="137"/>
      <c r="AU46" s="137"/>
      <c r="AV46" s="137"/>
      <c r="AW46" s="137"/>
      <c r="AX46" s="137"/>
      <c r="AY46" s="137"/>
      <c r="AZ46" s="137"/>
      <c r="BA46" s="137"/>
    </row>
    <row r="47" spans="1:53" s="138" customFormat="1" ht="30" customHeight="1">
      <c r="A47" s="160"/>
      <c r="B47" s="174"/>
      <c r="C47" s="189"/>
      <c r="D47" s="247"/>
      <c r="E47" s="212"/>
      <c r="F47" s="244" t="s">
        <v>211</v>
      </c>
      <c r="G47" s="201"/>
      <c r="H47" s="201"/>
      <c r="I47" s="212"/>
      <c r="J47" s="240"/>
      <c r="K47" s="222"/>
      <c r="L47" s="240"/>
      <c r="M47" s="240"/>
      <c r="N47" s="252"/>
      <c r="O47" s="192"/>
      <c r="P47" s="176"/>
      <c r="Q47" s="192"/>
      <c r="R47" s="222"/>
      <c r="S47" s="240"/>
      <c r="T47" s="246"/>
      <c r="U47" s="258"/>
      <c r="V47" s="171"/>
      <c r="W47" s="173"/>
      <c r="X47" s="176"/>
      <c r="Y47" s="161"/>
      <c r="Z47" s="137"/>
      <c r="AA47" s="137"/>
      <c r="AB47" s="137"/>
      <c r="AC47" s="137"/>
      <c r="AD47" s="137"/>
      <c r="AE47" s="137"/>
      <c r="AF47" s="137"/>
      <c r="AG47" s="137"/>
      <c r="AH47" s="137"/>
      <c r="AI47" s="137"/>
      <c r="AJ47" s="137"/>
      <c r="AK47" s="137"/>
      <c r="AL47" s="137"/>
      <c r="AM47" s="137"/>
      <c r="AN47" s="137"/>
      <c r="AO47" s="137"/>
      <c r="AP47" s="137"/>
      <c r="AQ47" s="137"/>
      <c r="AR47" s="137"/>
      <c r="AS47" s="137"/>
      <c r="AT47" s="137"/>
      <c r="AU47" s="137"/>
      <c r="AV47" s="137"/>
      <c r="AW47" s="137"/>
      <c r="AX47" s="137"/>
      <c r="AY47" s="137"/>
      <c r="AZ47" s="137"/>
      <c r="BA47" s="137"/>
    </row>
    <row r="48" spans="1:53" s="138" customFormat="1" ht="30" customHeight="1">
      <c r="A48" s="160"/>
      <c r="B48" s="174"/>
      <c r="C48" s="189"/>
      <c r="D48" s="237"/>
      <c r="E48" s="212"/>
      <c r="F48" s="244"/>
      <c r="G48" s="168"/>
      <c r="H48" s="168"/>
      <c r="I48" s="212"/>
      <c r="J48" s="240" t="s">
        <v>153</v>
      </c>
      <c r="K48" s="222"/>
      <c r="L48" s="240" t="s">
        <v>154</v>
      </c>
      <c r="M48" s="240"/>
      <c r="N48" s="252"/>
      <c r="O48" s="192"/>
      <c r="P48" s="167"/>
      <c r="Q48" s="192"/>
      <c r="R48" s="240" t="s">
        <v>155</v>
      </c>
      <c r="S48" s="240" t="s">
        <v>156</v>
      </c>
      <c r="T48" s="246"/>
      <c r="U48" s="255"/>
      <c r="V48" s="195"/>
      <c r="W48" s="167"/>
      <c r="X48" s="176"/>
      <c r="Y48" s="161"/>
      <c r="Z48" s="137"/>
      <c r="AA48" s="137"/>
      <c r="AB48" s="137"/>
      <c r="AC48" s="137"/>
      <c r="AD48" s="137"/>
      <c r="AE48" s="137"/>
      <c r="AF48" s="137"/>
      <c r="AG48" s="137"/>
      <c r="AH48" s="137"/>
      <c r="AI48" s="137"/>
      <c r="AJ48" s="137"/>
      <c r="AK48" s="137"/>
      <c r="AL48" s="137"/>
      <c r="AM48" s="137"/>
      <c r="AN48" s="137"/>
      <c r="AO48" s="137"/>
      <c r="AP48" s="137"/>
      <c r="AQ48" s="137"/>
      <c r="AR48" s="137"/>
      <c r="AS48" s="137"/>
      <c r="AT48" s="137"/>
      <c r="AU48" s="137"/>
      <c r="AV48" s="137"/>
      <c r="AW48" s="137"/>
      <c r="AX48" s="137"/>
      <c r="AY48" s="137"/>
      <c r="AZ48" s="137"/>
      <c r="BA48" s="137"/>
    </row>
    <row r="49" spans="1:53" s="138" customFormat="1" ht="30" customHeight="1">
      <c r="A49" s="160"/>
      <c r="B49" s="174"/>
      <c r="C49" s="189"/>
      <c r="D49" s="247"/>
      <c r="E49" s="212"/>
      <c r="F49" s="244"/>
      <c r="G49" s="201"/>
      <c r="H49" s="200"/>
      <c r="I49" s="212"/>
      <c r="J49" s="240"/>
      <c r="K49" s="222"/>
      <c r="L49" s="240"/>
      <c r="M49" s="219"/>
      <c r="N49" s="252"/>
      <c r="O49" s="213"/>
      <c r="P49" s="214"/>
      <c r="Q49" s="192"/>
      <c r="R49" s="240"/>
      <c r="S49" s="240"/>
      <c r="T49" s="246"/>
      <c r="U49" s="258"/>
      <c r="V49" s="171"/>
      <c r="W49" s="173"/>
      <c r="X49" s="183"/>
      <c r="Y49" s="161"/>
      <c r="Z49" s="137"/>
      <c r="AA49" s="137"/>
      <c r="AB49" s="137"/>
      <c r="AC49" s="137"/>
      <c r="AD49" s="137"/>
      <c r="AE49" s="137"/>
      <c r="AF49" s="137"/>
      <c r="AG49" s="137"/>
      <c r="AH49" s="137"/>
      <c r="AI49" s="137"/>
      <c r="AJ49" s="137"/>
      <c r="AK49" s="137"/>
      <c r="AL49" s="137"/>
      <c r="AM49" s="137"/>
      <c r="AN49" s="137"/>
      <c r="AO49" s="137"/>
      <c r="AP49" s="137"/>
      <c r="AQ49" s="137"/>
      <c r="AR49" s="137"/>
      <c r="AS49" s="137"/>
      <c r="AT49" s="137"/>
      <c r="AU49" s="137"/>
      <c r="AV49" s="137"/>
      <c r="AW49" s="137"/>
      <c r="AX49" s="137"/>
      <c r="AY49" s="137"/>
      <c r="AZ49" s="137"/>
      <c r="BA49" s="137"/>
    </row>
    <row r="50" spans="1:53" s="138" customFormat="1" ht="30" customHeight="1">
      <c r="A50" s="160"/>
      <c r="B50" s="174"/>
      <c r="C50" s="189"/>
      <c r="D50" s="247"/>
      <c r="E50" s="212"/>
      <c r="F50" s="244"/>
      <c r="G50" s="201"/>
      <c r="H50" s="201"/>
      <c r="I50" s="212"/>
      <c r="J50" s="240" t="s">
        <v>157</v>
      </c>
      <c r="K50" s="222"/>
      <c r="L50" s="240" t="s">
        <v>158</v>
      </c>
      <c r="M50" s="240"/>
      <c r="N50" s="252"/>
      <c r="O50" s="192"/>
      <c r="P50" s="167"/>
      <c r="Q50" s="192"/>
      <c r="R50" s="222"/>
      <c r="S50" s="240"/>
      <c r="T50" s="246"/>
      <c r="U50" s="258"/>
      <c r="V50" s="171"/>
      <c r="W50" s="173"/>
      <c r="X50" s="176"/>
      <c r="Y50" s="161"/>
      <c r="Z50" s="137"/>
      <c r="AA50" s="137"/>
      <c r="AB50" s="137"/>
      <c r="AC50" s="137"/>
      <c r="AD50" s="137"/>
      <c r="AE50" s="137"/>
      <c r="AF50" s="137"/>
      <c r="AG50" s="137"/>
      <c r="AH50" s="137"/>
      <c r="AI50" s="137"/>
      <c r="AJ50" s="137"/>
      <c r="AK50" s="137"/>
      <c r="AL50" s="137"/>
      <c r="AM50" s="137"/>
      <c r="AN50" s="137"/>
      <c r="AO50" s="137"/>
      <c r="AP50" s="137"/>
      <c r="AQ50" s="137"/>
      <c r="AR50" s="137"/>
      <c r="AS50" s="137"/>
      <c r="AT50" s="137"/>
      <c r="AU50" s="137"/>
      <c r="AV50" s="137"/>
      <c r="AW50" s="137"/>
      <c r="AX50" s="137"/>
      <c r="AY50" s="137"/>
      <c r="AZ50" s="137"/>
      <c r="BA50" s="137"/>
    </row>
    <row r="51" spans="1:53" s="138" customFormat="1" ht="30" customHeight="1">
      <c r="A51" s="160"/>
      <c r="B51" s="174"/>
      <c r="C51" s="189"/>
      <c r="D51" s="247"/>
      <c r="E51" s="212"/>
      <c r="F51" s="244"/>
      <c r="G51" s="214"/>
      <c r="H51" s="214"/>
      <c r="I51" s="214"/>
      <c r="J51" s="222"/>
      <c r="K51" s="222"/>
      <c r="L51" s="222"/>
      <c r="M51" s="240"/>
      <c r="N51" s="252"/>
      <c r="O51" s="192"/>
      <c r="P51" s="176"/>
      <c r="Q51" s="192"/>
      <c r="R51" s="222"/>
      <c r="S51" s="240"/>
      <c r="T51" s="246"/>
      <c r="U51" s="258"/>
      <c r="V51" s="171"/>
      <c r="W51" s="173"/>
      <c r="X51" s="176"/>
      <c r="Y51" s="161"/>
      <c r="Z51" s="137"/>
      <c r="AA51" s="137"/>
      <c r="AB51" s="137"/>
      <c r="AC51" s="137"/>
      <c r="AD51" s="137"/>
      <c r="AE51" s="137"/>
      <c r="AF51" s="137"/>
      <c r="AG51" s="137"/>
      <c r="AH51" s="137"/>
      <c r="AI51" s="137"/>
      <c r="AJ51" s="137"/>
      <c r="AK51" s="137"/>
      <c r="AL51" s="137"/>
      <c r="AM51" s="137"/>
      <c r="AN51" s="137"/>
      <c r="AO51" s="137"/>
      <c r="AP51" s="137"/>
      <c r="AQ51" s="137"/>
      <c r="AR51" s="137"/>
      <c r="AS51" s="137"/>
      <c r="AT51" s="137"/>
      <c r="AU51" s="137"/>
      <c r="AV51" s="137"/>
      <c r="AW51" s="137"/>
      <c r="AX51" s="137"/>
      <c r="AY51" s="137"/>
      <c r="AZ51" s="137"/>
      <c r="BA51" s="137"/>
    </row>
    <row r="52" spans="1:53" s="138" customFormat="1" ht="30" customHeight="1">
      <c r="A52" s="160"/>
      <c r="B52" s="174"/>
      <c r="C52" s="189"/>
      <c r="D52" s="247" t="s">
        <v>192</v>
      </c>
      <c r="E52" s="212"/>
      <c r="F52" s="244" t="s">
        <v>194</v>
      </c>
      <c r="G52" s="201"/>
      <c r="H52" s="201"/>
      <c r="I52" s="212"/>
      <c r="J52" s="240" t="s">
        <v>159</v>
      </c>
      <c r="K52" s="222"/>
      <c r="L52" s="240" t="s">
        <v>150</v>
      </c>
      <c r="M52" s="219"/>
      <c r="N52" s="252"/>
      <c r="O52" s="213"/>
      <c r="P52" s="167"/>
      <c r="Q52" s="192"/>
      <c r="R52" s="240" t="s">
        <v>160</v>
      </c>
      <c r="S52" s="240" t="s">
        <v>152</v>
      </c>
      <c r="T52" s="246"/>
      <c r="U52" s="255"/>
      <c r="V52" s="195"/>
      <c r="W52" s="167"/>
      <c r="X52" s="183"/>
      <c r="Y52" s="161"/>
      <c r="Z52" s="137"/>
      <c r="AA52" s="137"/>
      <c r="AB52" s="137"/>
      <c r="AC52" s="137"/>
      <c r="AD52" s="137"/>
      <c r="AE52" s="137"/>
      <c r="AF52" s="137"/>
      <c r="AG52" s="137"/>
      <c r="AH52" s="137"/>
      <c r="AI52" s="137"/>
      <c r="AJ52" s="137"/>
      <c r="AK52" s="137"/>
      <c r="AL52" s="137"/>
      <c r="AM52" s="137"/>
      <c r="AN52" s="137"/>
      <c r="AO52" s="137"/>
      <c r="AP52" s="137"/>
      <c r="AQ52" s="137"/>
      <c r="AR52" s="137"/>
      <c r="AS52" s="137"/>
      <c r="AT52" s="137"/>
      <c r="AU52" s="137"/>
      <c r="AV52" s="137"/>
      <c r="AW52" s="137"/>
      <c r="AX52" s="137"/>
      <c r="AY52" s="137"/>
      <c r="AZ52" s="137"/>
      <c r="BA52" s="137"/>
    </row>
    <row r="53" spans="1:53" s="138" customFormat="1" ht="30" customHeight="1">
      <c r="A53" s="160"/>
      <c r="B53" s="174"/>
      <c r="C53" s="189"/>
      <c r="D53" s="247"/>
      <c r="E53" s="212"/>
      <c r="F53" s="244" t="s">
        <v>193</v>
      </c>
      <c r="G53" s="181"/>
      <c r="H53" s="168"/>
      <c r="I53" s="212"/>
      <c r="J53" s="222"/>
      <c r="K53" s="222"/>
      <c r="L53" s="222"/>
      <c r="M53" s="222"/>
      <c r="N53" s="252"/>
      <c r="O53" s="192"/>
      <c r="P53" s="176"/>
      <c r="Q53" s="192"/>
      <c r="R53" s="222"/>
      <c r="S53" s="240"/>
      <c r="T53" s="255"/>
      <c r="U53" s="242"/>
      <c r="V53" s="183"/>
      <c r="W53" s="213"/>
      <c r="X53" s="183"/>
      <c r="Y53" s="161"/>
      <c r="Z53" s="137"/>
      <c r="AA53" s="137"/>
      <c r="AB53" s="137"/>
      <c r="AC53" s="137"/>
      <c r="AD53" s="137"/>
      <c r="AE53" s="137"/>
      <c r="AF53" s="137"/>
      <c r="AG53" s="137"/>
      <c r="AH53" s="137"/>
      <c r="AI53" s="137"/>
      <c r="AJ53" s="137"/>
      <c r="AK53" s="137"/>
      <c r="AL53" s="137"/>
      <c r="AM53" s="137"/>
      <c r="AN53" s="137"/>
      <c r="AO53" s="137"/>
      <c r="AP53" s="137"/>
      <c r="AQ53" s="137"/>
      <c r="AR53" s="137"/>
      <c r="AS53" s="137"/>
      <c r="AT53" s="137"/>
      <c r="AU53" s="137"/>
      <c r="AV53" s="137"/>
      <c r="AW53" s="137"/>
      <c r="AX53" s="137"/>
      <c r="AY53" s="137"/>
      <c r="AZ53" s="137"/>
      <c r="BA53" s="137"/>
    </row>
    <row r="54" spans="1:53" s="138" customFormat="1" ht="30" customHeight="1">
      <c r="A54" s="160"/>
      <c r="B54" s="174"/>
      <c r="C54" s="189"/>
      <c r="D54" s="247"/>
      <c r="E54" s="212"/>
      <c r="F54" s="244"/>
      <c r="G54" s="181"/>
      <c r="H54" s="181"/>
      <c r="I54" s="212"/>
      <c r="J54" s="240" t="s">
        <v>161</v>
      </c>
      <c r="K54" s="222"/>
      <c r="L54" s="240" t="s">
        <v>154</v>
      </c>
      <c r="M54" s="240"/>
      <c r="N54" s="252"/>
      <c r="O54" s="192"/>
      <c r="P54" s="167"/>
      <c r="Q54" s="192"/>
      <c r="R54" s="240" t="s">
        <v>162</v>
      </c>
      <c r="S54" s="240" t="s">
        <v>156</v>
      </c>
      <c r="T54" s="255"/>
      <c r="U54" s="242"/>
      <c r="V54" s="183"/>
      <c r="W54" s="167"/>
      <c r="X54" s="183"/>
      <c r="Y54" s="161"/>
      <c r="Z54" s="137"/>
      <c r="AA54" s="137"/>
      <c r="AB54" s="137"/>
      <c r="AC54" s="137"/>
      <c r="AD54" s="137"/>
      <c r="AE54" s="137"/>
      <c r="AF54" s="137"/>
      <c r="AG54" s="137"/>
      <c r="AH54" s="137"/>
      <c r="AI54" s="137"/>
      <c r="AJ54" s="137"/>
      <c r="AK54" s="137"/>
      <c r="AL54" s="137"/>
      <c r="AM54" s="137"/>
      <c r="AN54" s="137"/>
      <c r="AO54" s="137"/>
      <c r="AP54" s="137"/>
      <c r="AQ54" s="137"/>
      <c r="AR54" s="137"/>
      <c r="AS54" s="137"/>
      <c r="AT54" s="137"/>
      <c r="AU54" s="137"/>
      <c r="AV54" s="137"/>
      <c r="AW54" s="137"/>
      <c r="AX54" s="137"/>
      <c r="AY54" s="137"/>
      <c r="AZ54" s="137"/>
      <c r="BA54" s="137"/>
    </row>
    <row r="55" spans="1:53" s="138" customFormat="1" ht="30" customHeight="1">
      <c r="A55" s="160"/>
      <c r="B55" s="174"/>
      <c r="C55" s="189"/>
      <c r="D55" s="247"/>
      <c r="E55" s="212"/>
      <c r="F55" s="244"/>
      <c r="G55" s="168"/>
      <c r="H55" s="168"/>
      <c r="I55" s="212"/>
      <c r="J55" s="240"/>
      <c r="K55" s="222"/>
      <c r="L55" s="240"/>
      <c r="M55" s="240"/>
      <c r="N55" s="252"/>
      <c r="O55" s="213"/>
      <c r="P55" s="214"/>
      <c r="Q55" s="192"/>
      <c r="R55" s="240"/>
      <c r="S55" s="240"/>
      <c r="T55" s="246"/>
      <c r="U55" s="258"/>
      <c r="V55" s="171"/>
      <c r="W55" s="173"/>
      <c r="X55" s="183"/>
      <c r="Y55" s="161"/>
      <c r="Z55" s="137"/>
      <c r="AA55" s="137"/>
      <c r="AB55" s="137"/>
      <c r="AC55" s="137"/>
      <c r="AD55" s="137"/>
      <c r="AE55" s="137"/>
      <c r="AF55" s="137"/>
      <c r="AG55" s="137"/>
      <c r="AH55" s="137"/>
      <c r="AI55" s="137"/>
      <c r="AJ55" s="137"/>
      <c r="AK55" s="137"/>
      <c r="AL55" s="137"/>
      <c r="AM55" s="137"/>
      <c r="AN55" s="137"/>
      <c r="AO55" s="137"/>
      <c r="AP55" s="137"/>
      <c r="AQ55" s="137"/>
      <c r="AR55" s="137"/>
      <c r="AS55" s="137"/>
      <c r="AT55" s="137"/>
      <c r="AU55" s="137"/>
      <c r="AV55" s="137"/>
      <c r="AW55" s="137"/>
      <c r="AX55" s="137"/>
      <c r="AY55" s="137"/>
      <c r="AZ55" s="137"/>
      <c r="BA55" s="137"/>
    </row>
    <row r="56" spans="1:53" s="138" customFormat="1" ht="30" customHeight="1">
      <c r="A56" s="160"/>
      <c r="B56" s="174"/>
      <c r="C56" s="189"/>
      <c r="D56" s="247"/>
      <c r="E56" s="212"/>
      <c r="F56" s="244"/>
      <c r="G56" s="168"/>
      <c r="H56" s="168"/>
      <c r="I56" s="212"/>
      <c r="J56" s="240" t="s">
        <v>163</v>
      </c>
      <c r="K56" s="222"/>
      <c r="L56" s="240" t="s">
        <v>158</v>
      </c>
      <c r="M56" s="240"/>
      <c r="N56" s="252"/>
      <c r="O56" s="192"/>
      <c r="P56" s="167"/>
      <c r="Q56" s="192"/>
      <c r="R56" s="222"/>
      <c r="S56" s="240"/>
      <c r="T56" s="246"/>
      <c r="U56" s="258"/>
      <c r="V56" s="171"/>
      <c r="W56" s="173"/>
      <c r="X56" s="183"/>
      <c r="Y56" s="161"/>
      <c r="Z56" s="137"/>
      <c r="AA56" s="137"/>
      <c r="AB56" s="137"/>
      <c r="AC56" s="137"/>
      <c r="AD56" s="137"/>
      <c r="AE56" s="137"/>
      <c r="AF56" s="137"/>
      <c r="AG56" s="137"/>
      <c r="AH56" s="137"/>
      <c r="AI56" s="137"/>
      <c r="AJ56" s="137"/>
      <c r="AK56" s="137"/>
      <c r="AL56" s="137"/>
      <c r="AM56" s="137"/>
      <c r="AN56" s="137"/>
      <c r="AO56" s="137"/>
      <c r="AP56" s="137"/>
      <c r="AQ56" s="137"/>
      <c r="AR56" s="137"/>
      <c r="AS56" s="137"/>
      <c r="AT56" s="137"/>
      <c r="AU56" s="137"/>
      <c r="AV56" s="137"/>
      <c r="AW56" s="137"/>
      <c r="AX56" s="137"/>
      <c r="AY56" s="137"/>
      <c r="AZ56" s="137"/>
      <c r="BA56" s="137"/>
    </row>
    <row r="57" spans="1:53" s="138" customFormat="1" ht="30" customHeight="1">
      <c r="A57" s="160"/>
      <c r="B57" s="174"/>
      <c r="C57" s="189"/>
      <c r="D57" s="247"/>
      <c r="E57" s="212"/>
      <c r="F57" s="244"/>
      <c r="G57" s="168"/>
      <c r="H57" s="168"/>
      <c r="I57" s="212"/>
      <c r="J57" s="240"/>
      <c r="K57" s="222"/>
      <c r="L57" s="240"/>
      <c r="M57" s="240"/>
      <c r="N57" s="252"/>
      <c r="O57" s="192"/>
      <c r="P57" s="192"/>
      <c r="Q57" s="192"/>
      <c r="R57" s="222"/>
      <c r="S57" s="240"/>
      <c r="T57" s="246"/>
      <c r="U57" s="255"/>
      <c r="V57" s="195"/>
      <c r="W57" s="194"/>
      <c r="X57" s="183"/>
      <c r="Y57" s="161"/>
      <c r="Z57" s="137"/>
      <c r="AA57" s="137"/>
      <c r="AB57" s="137"/>
      <c r="AC57" s="137"/>
      <c r="AD57" s="137"/>
      <c r="AE57" s="137"/>
      <c r="AF57" s="137"/>
      <c r="AG57" s="137"/>
      <c r="AH57" s="137"/>
      <c r="AI57" s="137"/>
      <c r="AJ57" s="137"/>
      <c r="AK57" s="137"/>
      <c r="AL57" s="137"/>
      <c r="AM57" s="137"/>
      <c r="AN57" s="137"/>
      <c r="AO57" s="137"/>
      <c r="AP57" s="137"/>
      <c r="AQ57" s="137"/>
      <c r="AR57" s="137"/>
      <c r="AS57" s="137"/>
      <c r="AT57" s="137"/>
      <c r="AU57" s="137"/>
      <c r="AV57" s="137"/>
      <c r="AW57" s="137"/>
      <c r="AX57" s="137"/>
      <c r="AY57" s="137"/>
      <c r="AZ57" s="137"/>
      <c r="BA57" s="137"/>
    </row>
    <row r="58" spans="1:53" s="138" customFormat="1" ht="30" customHeight="1">
      <c r="A58" s="160"/>
      <c r="B58" s="174"/>
      <c r="C58" s="189"/>
      <c r="D58" s="247" t="s">
        <v>195</v>
      </c>
      <c r="E58" s="212"/>
      <c r="F58" s="244" t="s">
        <v>164</v>
      </c>
      <c r="G58" s="168"/>
      <c r="H58" s="168"/>
      <c r="I58" s="212"/>
      <c r="J58" s="240" t="s">
        <v>166</v>
      </c>
      <c r="K58" s="222"/>
      <c r="L58" s="240" t="s">
        <v>150</v>
      </c>
      <c r="M58" s="240"/>
      <c r="N58" s="252"/>
      <c r="O58" s="213"/>
      <c r="P58" s="167"/>
      <c r="Q58" s="192"/>
      <c r="R58" s="240" t="s">
        <v>167</v>
      </c>
      <c r="S58" s="240" t="s">
        <v>152</v>
      </c>
      <c r="T58" s="246"/>
      <c r="U58" s="258"/>
      <c r="V58" s="171"/>
      <c r="W58" s="167"/>
      <c r="X58" s="183"/>
      <c r="Y58" s="161"/>
      <c r="Z58" s="137"/>
      <c r="AA58" s="137"/>
      <c r="AB58" s="137"/>
      <c r="AC58" s="137"/>
      <c r="AD58" s="137"/>
      <c r="AE58" s="137"/>
      <c r="AF58" s="137"/>
      <c r="AG58" s="137"/>
      <c r="AH58" s="137"/>
      <c r="AI58" s="137"/>
      <c r="AJ58" s="137"/>
      <c r="AK58" s="137"/>
      <c r="AL58" s="137"/>
      <c r="AM58" s="137"/>
      <c r="AN58" s="137"/>
      <c r="AO58" s="137"/>
      <c r="AP58" s="137"/>
      <c r="AQ58" s="137"/>
      <c r="AR58" s="137"/>
      <c r="AS58" s="137"/>
      <c r="AT58" s="137"/>
      <c r="AU58" s="137"/>
      <c r="AV58" s="137"/>
      <c r="AW58" s="137"/>
      <c r="AX58" s="137"/>
      <c r="AY58" s="137"/>
      <c r="AZ58" s="137"/>
      <c r="BA58" s="137"/>
    </row>
    <row r="59" spans="1:53" s="138" customFormat="1" ht="30" customHeight="1">
      <c r="A59" s="160"/>
      <c r="B59" s="174"/>
      <c r="C59" s="189"/>
      <c r="D59" s="247"/>
      <c r="E59" s="212"/>
      <c r="F59" s="244" t="s">
        <v>165</v>
      </c>
      <c r="G59" s="168"/>
      <c r="H59" s="168"/>
      <c r="I59" s="212"/>
      <c r="J59" s="222"/>
      <c r="K59" s="222"/>
      <c r="L59" s="222"/>
      <c r="M59" s="222"/>
      <c r="N59" s="252"/>
      <c r="O59" s="192"/>
      <c r="P59" s="176"/>
      <c r="Q59" s="192"/>
      <c r="R59" s="222"/>
      <c r="S59" s="240"/>
      <c r="T59" s="246"/>
      <c r="U59" s="258"/>
      <c r="V59" s="171"/>
      <c r="W59" s="173"/>
      <c r="X59" s="183"/>
      <c r="Y59" s="161"/>
      <c r="Z59" s="137"/>
      <c r="AA59" s="137"/>
      <c r="AB59" s="137"/>
      <c r="AC59" s="137"/>
      <c r="AD59" s="137"/>
      <c r="AE59" s="137"/>
      <c r="AF59" s="137"/>
      <c r="AG59" s="137"/>
      <c r="AH59" s="137"/>
      <c r="AI59" s="137"/>
      <c r="AJ59" s="137"/>
      <c r="AK59" s="137"/>
      <c r="AL59" s="137"/>
      <c r="AM59" s="137"/>
      <c r="AN59" s="137"/>
      <c r="AO59" s="137"/>
      <c r="AP59" s="137"/>
      <c r="AQ59" s="137"/>
      <c r="AR59" s="137"/>
      <c r="AS59" s="137"/>
      <c r="AT59" s="137"/>
      <c r="AU59" s="137"/>
      <c r="AV59" s="137"/>
      <c r="AW59" s="137"/>
      <c r="AX59" s="137"/>
      <c r="AY59" s="137"/>
      <c r="AZ59" s="137"/>
      <c r="BA59" s="137"/>
    </row>
    <row r="60" spans="1:53" s="138" customFormat="1" ht="30" customHeight="1">
      <c r="A60" s="160"/>
      <c r="B60" s="174"/>
      <c r="C60" s="189"/>
      <c r="D60" s="199"/>
      <c r="E60" s="168"/>
      <c r="F60" s="183"/>
      <c r="G60" s="168"/>
      <c r="H60" s="168"/>
      <c r="I60" s="212"/>
      <c r="J60" s="240" t="s">
        <v>168</v>
      </c>
      <c r="K60" s="222"/>
      <c r="L60" s="240" t="s">
        <v>154</v>
      </c>
      <c r="M60" s="240"/>
      <c r="N60" s="252"/>
      <c r="O60" s="192"/>
      <c r="P60" s="167"/>
      <c r="Q60" s="192"/>
      <c r="R60" s="240" t="s">
        <v>169</v>
      </c>
      <c r="S60" s="240" t="s">
        <v>156</v>
      </c>
      <c r="T60" s="246"/>
      <c r="U60" s="258"/>
      <c r="V60" s="171"/>
      <c r="W60" s="167"/>
      <c r="X60" s="183"/>
      <c r="Y60" s="161"/>
      <c r="Z60" s="137"/>
      <c r="AA60" s="137"/>
      <c r="AB60" s="137"/>
      <c r="AC60" s="137"/>
      <c r="AD60" s="137"/>
      <c r="AE60" s="137"/>
      <c r="AF60" s="137"/>
      <c r="AG60" s="137"/>
      <c r="AH60" s="137"/>
      <c r="AI60" s="137"/>
      <c r="AJ60" s="137"/>
      <c r="AK60" s="137"/>
      <c r="AL60" s="137"/>
      <c r="AM60" s="137"/>
      <c r="AN60" s="137"/>
      <c r="AO60" s="137"/>
      <c r="AP60" s="137"/>
      <c r="AQ60" s="137"/>
      <c r="AR60" s="137"/>
      <c r="AS60" s="137"/>
      <c r="AT60" s="137"/>
      <c r="AU60" s="137"/>
      <c r="AV60" s="137"/>
      <c r="AW60" s="137"/>
      <c r="AX60" s="137"/>
      <c r="AY60" s="137"/>
      <c r="AZ60" s="137"/>
      <c r="BA60" s="137"/>
    </row>
    <row r="61" spans="1:53" s="138" customFormat="1" ht="30" customHeight="1">
      <c r="A61" s="160"/>
      <c r="B61" s="174"/>
      <c r="C61" s="189"/>
      <c r="D61" s="190"/>
      <c r="E61" s="168"/>
      <c r="F61" s="183"/>
      <c r="G61" s="168"/>
      <c r="H61" s="168"/>
      <c r="I61" s="212"/>
      <c r="J61" s="222"/>
      <c r="K61" s="222"/>
      <c r="L61" s="222"/>
      <c r="M61" s="222"/>
      <c r="N61" s="252"/>
      <c r="O61" s="213"/>
      <c r="P61" s="176"/>
      <c r="Q61" s="192"/>
      <c r="R61" s="240"/>
      <c r="S61" s="240"/>
      <c r="T61" s="246"/>
      <c r="U61" s="255"/>
      <c r="V61" s="195"/>
      <c r="W61" s="194"/>
      <c r="X61" s="183"/>
      <c r="Y61" s="161"/>
      <c r="Z61" s="137"/>
      <c r="AA61" s="137"/>
      <c r="AB61" s="137"/>
      <c r="AC61" s="137"/>
      <c r="AD61" s="137"/>
      <c r="AE61" s="137"/>
      <c r="AF61" s="137"/>
      <c r="AG61" s="137"/>
      <c r="AH61" s="137"/>
      <c r="AI61" s="137"/>
      <c r="AJ61" s="137"/>
      <c r="AK61" s="137"/>
      <c r="AL61" s="137"/>
      <c r="AM61" s="137"/>
      <c r="AN61" s="137"/>
      <c r="AO61" s="137"/>
      <c r="AP61" s="137"/>
      <c r="AQ61" s="137"/>
      <c r="AR61" s="137"/>
      <c r="AS61" s="137"/>
      <c r="AT61" s="137"/>
      <c r="AU61" s="137"/>
      <c r="AV61" s="137"/>
      <c r="AW61" s="137"/>
      <c r="AX61" s="137"/>
      <c r="AY61" s="137"/>
      <c r="AZ61" s="137"/>
      <c r="BA61" s="137"/>
    </row>
    <row r="62" spans="1:53" s="138" customFormat="1" ht="30" customHeight="1">
      <c r="A62" s="160"/>
      <c r="B62" s="174"/>
      <c r="C62" s="189"/>
      <c r="D62" s="190"/>
      <c r="E62" s="168"/>
      <c r="F62" s="168"/>
      <c r="G62" s="181"/>
      <c r="H62" s="181"/>
      <c r="I62" s="212"/>
      <c r="J62" s="240" t="s">
        <v>170</v>
      </c>
      <c r="K62" s="222"/>
      <c r="L62" s="240" t="s">
        <v>158</v>
      </c>
      <c r="M62" s="240"/>
      <c r="N62" s="252"/>
      <c r="O62" s="213"/>
      <c r="P62" s="167"/>
      <c r="Q62" s="192"/>
      <c r="R62" s="240" t="s">
        <v>173</v>
      </c>
      <c r="S62" s="240" t="s">
        <v>174</v>
      </c>
      <c r="T62" s="246"/>
      <c r="U62" s="258"/>
      <c r="V62" s="171"/>
      <c r="W62" s="167"/>
      <c r="X62" s="183"/>
      <c r="Y62" s="161"/>
      <c r="Z62" s="137"/>
      <c r="AA62" s="137"/>
      <c r="AB62" s="137"/>
      <c r="AC62" s="137"/>
      <c r="AD62" s="137"/>
      <c r="AE62" s="137"/>
      <c r="AF62" s="137"/>
      <c r="AG62" s="137"/>
      <c r="AH62" s="137"/>
      <c r="AI62" s="137"/>
      <c r="AJ62" s="137"/>
      <c r="AK62" s="137"/>
      <c r="AL62" s="137"/>
      <c r="AM62" s="137"/>
      <c r="AN62" s="137"/>
      <c r="AO62" s="137"/>
      <c r="AP62" s="137"/>
      <c r="AQ62" s="137"/>
      <c r="AR62" s="137"/>
      <c r="AS62" s="137"/>
      <c r="AT62" s="137"/>
      <c r="AU62" s="137"/>
      <c r="AV62" s="137"/>
      <c r="AW62" s="137"/>
      <c r="AX62" s="137"/>
      <c r="AY62" s="137"/>
      <c r="AZ62" s="137"/>
      <c r="BA62" s="137"/>
    </row>
    <row r="63" spans="1:53" s="137" customFormat="1" ht="30" customHeight="1">
      <c r="A63" s="160"/>
      <c r="B63" s="174"/>
      <c r="C63" s="189"/>
      <c r="D63" s="190"/>
      <c r="E63" s="168"/>
      <c r="F63" s="168"/>
      <c r="G63" s="181"/>
      <c r="H63" s="181"/>
      <c r="I63" s="212"/>
      <c r="J63" s="222"/>
      <c r="K63" s="222"/>
      <c r="L63" s="222"/>
      <c r="M63" s="222"/>
      <c r="N63" s="252"/>
      <c r="O63" s="213"/>
      <c r="P63" s="183"/>
      <c r="Q63" s="192"/>
      <c r="R63" s="222"/>
      <c r="S63" s="240"/>
      <c r="T63" s="246"/>
      <c r="U63" s="258"/>
      <c r="V63" s="171"/>
      <c r="W63" s="173"/>
      <c r="X63" s="183"/>
      <c r="Y63" s="159"/>
    </row>
    <row r="64" spans="1:53" s="138" customFormat="1" ht="30" customHeight="1">
      <c r="A64" s="160"/>
      <c r="B64" s="174"/>
      <c r="C64" s="189"/>
      <c r="D64" s="190"/>
      <c r="E64" s="168"/>
      <c r="F64" s="168"/>
      <c r="G64" s="168"/>
      <c r="H64" s="168"/>
      <c r="I64" s="212"/>
      <c r="J64" s="240" t="s">
        <v>171</v>
      </c>
      <c r="K64" s="222"/>
      <c r="L64" s="240" t="s">
        <v>172</v>
      </c>
      <c r="M64" s="240"/>
      <c r="N64" s="252"/>
      <c r="O64" s="213"/>
      <c r="P64" s="167"/>
      <c r="Q64" s="192"/>
      <c r="R64" s="240" t="s">
        <v>177</v>
      </c>
      <c r="S64" s="240" t="s">
        <v>178</v>
      </c>
      <c r="T64" s="246"/>
      <c r="U64" s="258"/>
      <c r="V64" s="171"/>
      <c r="W64" s="167"/>
      <c r="X64" s="183"/>
      <c r="Y64" s="161"/>
      <c r="Z64" s="137"/>
      <c r="AA64" s="137"/>
      <c r="AB64" s="137"/>
      <c r="AC64" s="137"/>
      <c r="AD64" s="137"/>
      <c r="AE64" s="137"/>
      <c r="AF64" s="137"/>
      <c r="AG64" s="137"/>
      <c r="AH64" s="137"/>
      <c r="AI64" s="137"/>
      <c r="AJ64" s="137"/>
      <c r="AK64" s="137"/>
      <c r="AL64" s="137"/>
      <c r="AM64" s="137"/>
      <c r="AN64" s="137"/>
      <c r="AO64" s="137"/>
      <c r="AP64" s="137"/>
      <c r="AQ64" s="137"/>
      <c r="AR64" s="137"/>
      <c r="AS64" s="137"/>
      <c r="AT64" s="137"/>
      <c r="AU64" s="137"/>
      <c r="AV64" s="137"/>
      <c r="AW64" s="137"/>
      <c r="AX64" s="137"/>
      <c r="AY64" s="137"/>
      <c r="AZ64" s="137"/>
      <c r="BA64" s="137"/>
    </row>
    <row r="65" spans="1:53" s="138" customFormat="1" ht="30" customHeight="1">
      <c r="A65" s="160"/>
      <c r="B65" s="174"/>
      <c r="C65" s="189"/>
      <c r="D65" s="190"/>
      <c r="E65" s="168"/>
      <c r="F65" s="168"/>
      <c r="G65" s="181"/>
      <c r="H65" s="181"/>
      <c r="I65" s="212"/>
      <c r="J65" s="222"/>
      <c r="K65" s="222"/>
      <c r="L65" s="222"/>
      <c r="M65" s="240"/>
      <c r="N65" s="252"/>
      <c r="O65" s="213"/>
      <c r="P65" s="173"/>
      <c r="Q65" s="192"/>
      <c r="R65" s="246"/>
      <c r="S65" s="246"/>
      <c r="T65" s="246"/>
      <c r="U65" s="255"/>
      <c r="V65" s="195"/>
      <c r="W65" s="194"/>
      <c r="X65" s="183"/>
      <c r="Y65" s="161"/>
      <c r="Z65" s="137"/>
      <c r="AA65" s="137"/>
      <c r="AB65" s="137"/>
      <c r="AC65" s="137"/>
      <c r="AD65" s="137"/>
      <c r="AE65" s="137"/>
      <c r="AF65" s="137"/>
      <c r="AG65" s="137"/>
      <c r="AH65" s="137"/>
      <c r="AI65" s="137"/>
      <c r="AJ65" s="137"/>
      <c r="AK65" s="137"/>
      <c r="AL65" s="137"/>
      <c r="AM65" s="137"/>
      <c r="AN65" s="137"/>
      <c r="AO65" s="137"/>
      <c r="AP65" s="137"/>
      <c r="AQ65" s="137"/>
      <c r="AR65" s="137"/>
      <c r="AS65" s="137"/>
      <c r="AT65" s="137"/>
      <c r="AU65" s="137"/>
      <c r="AV65" s="137"/>
      <c r="AW65" s="137"/>
      <c r="AX65" s="137"/>
      <c r="AY65" s="137"/>
      <c r="AZ65" s="137"/>
      <c r="BA65" s="137"/>
    </row>
    <row r="66" spans="1:53" s="137" customFormat="1" ht="30" customHeight="1">
      <c r="A66" s="158"/>
      <c r="B66" s="171"/>
      <c r="C66" s="205"/>
      <c r="D66" s="190"/>
      <c r="E66" s="168"/>
      <c r="F66" s="168"/>
      <c r="G66" s="200"/>
      <c r="H66" s="200"/>
      <c r="I66" s="212"/>
      <c r="J66" s="240" t="s">
        <v>175</v>
      </c>
      <c r="K66" s="224"/>
      <c r="L66" s="240" t="s">
        <v>176</v>
      </c>
      <c r="M66" s="240"/>
      <c r="N66" s="252"/>
      <c r="O66" s="193"/>
      <c r="P66" s="167"/>
      <c r="Q66" s="193"/>
      <c r="R66" s="246"/>
      <c r="S66" s="246"/>
      <c r="T66" s="246"/>
      <c r="U66" s="258"/>
      <c r="V66" s="171"/>
      <c r="W66" s="173"/>
      <c r="X66" s="183"/>
      <c r="Y66" s="159"/>
    </row>
    <row r="67" spans="1:53" s="137" customFormat="1" ht="30" customHeight="1">
      <c r="A67" s="160"/>
      <c r="B67" s="174"/>
      <c r="C67" s="189"/>
      <c r="D67" s="190"/>
      <c r="E67" s="168"/>
      <c r="F67" s="168"/>
      <c r="G67" s="200"/>
      <c r="H67" s="200"/>
      <c r="I67" s="239"/>
      <c r="J67" s="222"/>
      <c r="K67" s="222"/>
      <c r="L67" s="222"/>
      <c r="M67" s="219"/>
      <c r="N67" s="241"/>
      <c r="O67" s="213"/>
      <c r="P67" s="173"/>
      <c r="Q67" s="176"/>
      <c r="R67" s="246"/>
      <c r="S67" s="246"/>
      <c r="T67" s="246"/>
      <c r="U67" s="255"/>
      <c r="V67" s="195"/>
      <c r="W67" s="194"/>
      <c r="X67" s="183"/>
      <c r="Y67" s="159"/>
    </row>
    <row r="68" spans="1:53" s="137" customFormat="1" ht="30" customHeight="1">
      <c r="A68" s="160"/>
      <c r="B68" s="235"/>
      <c r="C68" s="236"/>
      <c r="D68" s="237"/>
      <c r="E68" s="212"/>
      <c r="F68" s="212"/>
      <c r="G68" s="238"/>
      <c r="H68" s="238"/>
      <c r="I68" s="239"/>
      <c r="J68" s="240" t="s">
        <v>179</v>
      </c>
      <c r="K68" s="222"/>
      <c r="L68" s="240" t="s">
        <v>180</v>
      </c>
      <c r="M68" s="241"/>
      <c r="N68" s="249"/>
      <c r="O68" s="213"/>
      <c r="P68" s="167"/>
      <c r="Q68" s="176"/>
      <c r="R68" s="176"/>
      <c r="S68" s="176"/>
      <c r="T68" s="176"/>
      <c r="U68" s="191"/>
      <c r="V68" s="171"/>
      <c r="W68" s="173"/>
      <c r="X68" s="183"/>
      <c r="Y68" s="159"/>
    </row>
    <row r="69" spans="1:53" s="137" customFormat="1" ht="30" customHeight="1">
      <c r="A69" s="158"/>
      <c r="B69" s="242"/>
      <c r="C69" s="243" t="s">
        <v>202</v>
      </c>
      <c r="D69" s="237"/>
      <c r="E69" s="212"/>
      <c r="F69" s="244"/>
      <c r="G69" s="239"/>
      <c r="H69" s="239"/>
      <c r="I69" s="239"/>
      <c r="J69" s="245"/>
      <c r="K69" s="240"/>
      <c r="L69" s="240"/>
      <c r="M69" s="246"/>
      <c r="N69" s="196"/>
      <c r="O69" s="230"/>
      <c r="P69" s="215"/>
      <c r="Q69" s="184"/>
      <c r="R69" s="176"/>
      <c r="S69" s="176"/>
      <c r="T69" s="176"/>
      <c r="U69" s="191"/>
      <c r="V69" s="171"/>
      <c r="W69" s="173"/>
      <c r="X69" s="183"/>
      <c r="Y69" s="159"/>
    </row>
    <row r="70" spans="1:53" s="137" customFormat="1" ht="30" customHeight="1">
      <c r="A70" s="158"/>
      <c r="B70" s="242"/>
      <c r="C70" s="247" t="s">
        <v>203</v>
      </c>
      <c r="D70" s="248"/>
      <c r="E70" s="212"/>
      <c r="F70" s="244" t="s">
        <v>181</v>
      </c>
      <c r="G70" s="249"/>
      <c r="H70" s="249"/>
      <c r="I70" s="249"/>
      <c r="J70" s="240" t="s">
        <v>2</v>
      </c>
      <c r="K70" s="222"/>
      <c r="L70" s="240" t="s">
        <v>130</v>
      </c>
      <c r="M70" s="240"/>
      <c r="N70" s="207"/>
      <c r="O70" s="230"/>
      <c r="P70" s="167"/>
      <c r="Q70" s="184"/>
      <c r="R70" s="192"/>
      <c r="S70" s="192"/>
      <c r="T70" s="192"/>
      <c r="U70" s="196"/>
      <c r="V70" s="195"/>
      <c r="W70" s="194"/>
      <c r="X70" s="183"/>
      <c r="Y70" s="159"/>
    </row>
    <row r="71" spans="1:53" s="137" customFormat="1" ht="30" customHeight="1">
      <c r="A71" s="158"/>
      <c r="B71" s="242"/>
      <c r="C71" s="247" t="s">
        <v>204</v>
      </c>
      <c r="D71" s="248"/>
      <c r="E71" s="212"/>
      <c r="F71" s="244" t="s">
        <v>182</v>
      </c>
      <c r="G71" s="249"/>
      <c r="H71" s="249"/>
      <c r="I71" s="249"/>
      <c r="J71" s="245" t="s">
        <v>85</v>
      </c>
      <c r="K71" s="240"/>
      <c r="L71" s="250" t="s">
        <v>130</v>
      </c>
      <c r="M71" s="224"/>
      <c r="N71" s="207"/>
      <c r="O71" s="230"/>
      <c r="P71" s="167"/>
      <c r="Q71" s="184"/>
      <c r="R71" s="176"/>
      <c r="S71" s="176"/>
      <c r="T71" s="176"/>
      <c r="U71" s="191"/>
      <c r="V71" s="171"/>
      <c r="W71" s="173"/>
      <c r="X71" s="183"/>
      <c r="Y71" s="159"/>
    </row>
    <row r="72" spans="1:53" s="137" customFormat="1" ht="30" customHeight="1">
      <c r="A72" s="158"/>
      <c r="B72" s="242"/>
      <c r="C72" s="247" t="s">
        <v>183</v>
      </c>
      <c r="D72" s="248"/>
      <c r="E72" s="212"/>
      <c r="F72" s="244" t="s">
        <v>184</v>
      </c>
      <c r="G72" s="249"/>
      <c r="H72" s="249"/>
      <c r="I72" s="249"/>
      <c r="J72" s="245" t="s">
        <v>185</v>
      </c>
      <c r="K72" s="240"/>
      <c r="L72" s="240" t="s">
        <v>130</v>
      </c>
      <c r="M72" s="240"/>
      <c r="N72" s="229"/>
      <c r="O72" s="230"/>
      <c r="P72" s="167"/>
      <c r="Q72" s="184"/>
      <c r="R72" s="176"/>
      <c r="S72" s="176"/>
      <c r="T72" s="176"/>
      <c r="U72" s="191"/>
      <c r="V72" s="171"/>
      <c r="W72" s="173"/>
      <c r="X72" s="183"/>
      <c r="Y72" s="159"/>
    </row>
    <row r="73" spans="1:53" s="137" customFormat="1" ht="30" customHeight="1">
      <c r="A73" s="158"/>
      <c r="B73" s="242"/>
      <c r="C73" s="247" t="s">
        <v>186</v>
      </c>
      <c r="D73" s="248"/>
      <c r="E73" s="212"/>
      <c r="F73" s="244" t="s">
        <v>187</v>
      </c>
      <c r="G73" s="249"/>
      <c r="H73" s="249"/>
      <c r="I73" s="249"/>
      <c r="J73" s="245" t="s">
        <v>188</v>
      </c>
      <c r="K73" s="240"/>
      <c r="L73" s="250" t="s">
        <v>130</v>
      </c>
      <c r="M73" s="224"/>
      <c r="N73" s="207"/>
      <c r="O73" s="230"/>
      <c r="P73" s="167"/>
      <c r="Q73" s="184"/>
      <c r="R73" s="192"/>
      <c r="S73" s="192"/>
      <c r="T73" s="192"/>
      <c r="U73" s="196"/>
      <c r="V73" s="195"/>
      <c r="W73" s="194"/>
      <c r="X73" s="183"/>
      <c r="Y73" s="159"/>
    </row>
    <row r="74" spans="1:53" s="137" customFormat="1" ht="30" customHeight="1">
      <c r="A74" s="158"/>
      <c r="B74" s="242"/>
      <c r="C74" s="251"/>
      <c r="D74" s="237"/>
      <c r="E74" s="206"/>
      <c r="F74" s="219"/>
      <c r="G74" s="206"/>
      <c r="H74" s="206"/>
      <c r="I74" s="206"/>
      <c r="J74" s="247"/>
      <c r="K74" s="252"/>
      <c r="L74" s="246"/>
      <c r="M74" s="246"/>
      <c r="N74" s="193"/>
      <c r="O74" s="227"/>
      <c r="P74" s="216"/>
      <c r="Q74" s="184"/>
      <c r="R74" s="176"/>
      <c r="S74" s="176"/>
      <c r="T74" s="176"/>
      <c r="U74" s="191"/>
      <c r="V74" s="171"/>
      <c r="W74" s="173"/>
      <c r="X74" s="183"/>
      <c r="Y74" s="159"/>
    </row>
    <row r="75" spans="1:53" s="137" customFormat="1" ht="30" customHeight="1">
      <c r="A75" s="158"/>
      <c r="B75" s="171"/>
      <c r="C75" s="205"/>
      <c r="D75" s="190"/>
      <c r="E75" s="200"/>
      <c r="F75" s="200"/>
      <c r="G75" s="200"/>
      <c r="H75" s="200"/>
      <c r="I75" s="200"/>
      <c r="J75" s="190"/>
      <c r="K75" s="184"/>
      <c r="L75" s="176"/>
      <c r="M75" s="176"/>
      <c r="N75" s="184"/>
      <c r="O75" s="227"/>
      <c r="P75" s="230"/>
      <c r="Q75" s="193"/>
      <c r="R75" s="176"/>
      <c r="S75" s="176"/>
      <c r="T75" s="176"/>
      <c r="U75" s="191"/>
      <c r="V75" s="171"/>
      <c r="W75" s="173"/>
      <c r="X75" s="183"/>
      <c r="Y75" s="159"/>
    </row>
    <row r="76" spans="1:53" s="137" customFormat="1" ht="30" customHeight="1">
      <c r="A76" s="158"/>
      <c r="B76" s="171"/>
      <c r="C76" s="171"/>
      <c r="D76" s="208" t="s">
        <v>117</v>
      </c>
      <c r="E76" s="171"/>
      <c r="F76" s="268">
        <v>2026</v>
      </c>
      <c r="G76" s="269"/>
      <c r="H76" s="183" t="s">
        <v>100</v>
      </c>
      <c r="I76" s="167"/>
      <c r="J76" s="183" t="s">
        <v>118</v>
      </c>
      <c r="K76" s="167"/>
      <c r="L76" s="183" t="s">
        <v>119</v>
      </c>
      <c r="M76" s="171"/>
      <c r="N76" s="171"/>
      <c r="O76" s="171"/>
      <c r="P76" s="171"/>
      <c r="Q76" s="171"/>
      <c r="R76" s="171"/>
      <c r="S76" s="171"/>
      <c r="T76" s="171"/>
      <c r="U76" s="171"/>
      <c r="V76" s="171"/>
      <c r="W76" s="171"/>
      <c r="X76" s="183"/>
      <c r="Y76" s="159"/>
    </row>
    <row r="77" spans="1:53" s="137" customFormat="1" ht="30" customHeight="1">
      <c r="A77" s="158"/>
      <c r="B77" s="171"/>
      <c r="C77" s="171"/>
      <c r="D77" s="208"/>
      <c r="E77" s="171"/>
      <c r="F77" s="171"/>
      <c r="G77" s="171"/>
      <c r="H77" s="171"/>
      <c r="I77" s="171"/>
      <c r="J77" s="171"/>
      <c r="K77" s="171"/>
      <c r="L77" s="171"/>
      <c r="M77" s="171"/>
      <c r="N77" s="171"/>
      <c r="O77" s="171"/>
      <c r="P77" s="171"/>
      <c r="Q77" s="171"/>
      <c r="R77" s="171"/>
      <c r="S77" s="171"/>
      <c r="T77" s="171"/>
      <c r="U77" s="171"/>
      <c r="V77" s="171"/>
      <c r="W77" s="171"/>
      <c r="X77" s="183"/>
      <c r="Y77" s="159"/>
    </row>
    <row r="78" spans="1:53" s="137" customFormat="1" ht="30" customHeight="1">
      <c r="A78" s="158"/>
      <c r="B78" s="171"/>
      <c r="C78" s="171"/>
      <c r="D78" s="208" t="s">
        <v>120</v>
      </c>
      <c r="E78" s="171"/>
      <c r="F78" s="268">
        <v>2026</v>
      </c>
      <c r="G78" s="269"/>
      <c r="H78" s="183" t="s">
        <v>100</v>
      </c>
      <c r="I78" s="167"/>
      <c r="J78" s="183" t="s">
        <v>118</v>
      </c>
      <c r="K78" s="167"/>
      <c r="L78" s="183" t="s">
        <v>119</v>
      </c>
      <c r="M78" s="171" t="s">
        <v>121</v>
      </c>
      <c r="N78" s="171"/>
      <c r="O78" s="268"/>
      <c r="P78" s="270"/>
      <c r="Q78" s="270"/>
      <c r="R78" s="270"/>
      <c r="S78" s="270"/>
      <c r="T78" s="270"/>
      <c r="U78" s="270"/>
      <c r="V78" s="270"/>
      <c r="W78" s="270"/>
      <c r="X78" s="269"/>
      <c r="Y78" s="159"/>
    </row>
    <row r="79" spans="1:53" s="137" customFormat="1" ht="30" customHeight="1">
      <c r="A79" s="158"/>
      <c r="B79" s="171"/>
      <c r="C79" s="171"/>
      <c r="D79" s="186"/>
      <c r="E79" s="171"/>
      <c r="F79" s="171"/>
      <c r="G79" s="171"/>
      <c r="H79" s="171"/>
      <c r="I79" s="171"/>
      <c r="J79" s="171"/>
      <c r="K79" s="171"/>
      <c r="L79" s="183"/>
      <c r="M79" s="183"/>
      <c r="N79" s="183"/>
      <c r="O79" s="268"/>
      <c r="P79" s="270"/>
      <c r="Q79" s="270"/>
      <c r="R79" s="270"/>
      <c r="S79" s="270"/>
      <c r="T79" s="270"/>
      <c r="U79" s="270"/>
      <c r="V79" s="270"/>
      <c r="W79" s="270"/>
      <c r="X79" s="269"/>
      <c r="Y79" s="159"/>
    </row>
    <row r="80" spans="1:53" s="209" customFormat="1" ht="30" customHeight="1">
      <c r="A80" s="162"/>
      <c r="B80" s="186"/>
      <c r="C80" s="265" t="s">
        <v>122</v>
      </c>
      <c r="D80" s="265"/>
      <c r="E80" s="265"/>
      <c r="F80" s="265"/>
      <c r="G80" s="265"/>
      <c r="H80" s="265"/>
      <c r="I80" s="265"/>
      <c r="J80" s="265"/>
      <c r="K80" s="265"/>
      <c r="L80" s="265"/>
      <c r="M80" s="265"/>
      <c r="N80" s="265"/>
      <c r="O80" s="265"/>
      <c r="P80" s="265"/>
      <c r="Q80" s="265"/>
      <c r="R80" s="265"/>
      <c r="S80" s="265"/>
      <c r="T80" s="265"/>
      <c r="U80" s="265"/>
      <c r="V80" s="265"/>
      <c r="W80" s="265"/>
      <c r="X80" s="265"/>
      <c r="Y80" s="163"/>
      <c r="Z80" s="137"/>
      <c r="AA80" s="137"/>
      <c r="AB80" s="137"/>
      <c r="AC80" s="137"/>
      <c r="AD80" s="137"/>
      <c r="AE80" s="137"/>
      <c r="AF80" s="137"/>
      <c r="AG80" s="137"/>
      <c r="AH80" s="137"/>
      <c r="AI80" s="137"/>
      <c r="AJ80" s="137"/>
      <c r="AK80" s="137"/>
      <c r="AL80" s="137"/>
      <c r="AM80" s="137"/>
      <c r="AN80" s="137"/>
      <c r="AO80" s="137"/>
      <c r="AP80" s="137"/>
      <c r="AQ80" s="137"/>
      <c r="AR80" s="137"/>
      <c r="AS80" s="137"/>
      <c r="AT80" s="137"/>
      <c r="AU80" s="137"/>
      <c r="AV80" s="137"/>
      <c r="AW80" s="137"/>
      <c r="AX80" s="137"/>
      <c r="AY80" s="137"/>
      <c r="AZ80" s="137"/>
      <c r="BA80" s="137"/>
    </row>
    <row r="81" spans="1:53" s="209" customFormat="1" ht="30" customHeight="1">
      <c r="A81" s="162"/>
      <c r="B81" s="186"/>
      <c r="C81" s="265"/>
      <c r="D81" s="265"/>
      <c r="E81" s="265"/>
      <c r="F81" s="265"/>
      <c r="G81" s="265"/>
      <c r="H81" s="265"/>
      <c r="I81" s="265"/>
      <c r="J81" s="265"/>
      <c r="K81" s="265"/>
      <c r="L81" s="265"/>
      <c r="M81" s="265"/>
      <c r="N81" s="265"/>
      <c r="O81" s="265"/>
      <c r="P81" s="265"/>
      <c r="Q81" s="265"/>
      <c r="R81" s="265"/>
      <c r="S81" s="265"/>
      <c r="T81" s="265"/>
      <c r="U81" s="265"/>
      <c r="V81" s="265"/>
      <c r="W81" s="265"/>
      <c r="X81" s="265"/>
      <c r="Y81" s="163"/>
      <c r="Z81" s="137"/>
      <c r="AA81" s="137"/>
      <c r="AB81" s="137"/>
      <c r="AC81" s="137"/>
      <c r="AD81" s="137"/>
      <c r="AE81" s="137"/>
      <c r="AF81" s="137"/>
      <c r="AG81" s="137"/>
      <c r="AH81" s="137"/>
      <c r="AI81" s="137"/>
      <c r="AJ81" s="137"/>
      <c r="AK81" s="137"/>
      <c r="AL81" s="137"/>
      <c r="AM81" s="137"/>
      <c r="AN81" s="137"/>
      <c r="AO81" s="137"/>
      <c r="AP81" s="137"/>
      <c r="AQ81" s="137"/>
      <c r="AR81" s="137"/>
      <c r="AS81" s="137"/>
      <c r="AT81" s="137"/>
      <c r="AU81" s="137"/>
      <c r="AV81" s="137"/>
      <c r="AW81" s="137"/>
      <c r="AX81" s="137"/>
      <c r="AY81" s="137"/>
      <c r="AZ81" s="137"/>
      <c r="BA81" s="137"/>
    </row>
    <row r="82" spans="1:53" s="137" customFormat="1" ht="30" customHeight="1">
      <c r="A82" s="158"/>
      <c r="B82" s="186"/>
      <c r="C82" s="186"/>
      <c r="D82" s="186"/>
      <c r="E82" s="224"/>
      <c r="F82" s="220"/>
      <c r="G82" s="208" t="s">
        <v>123</v>
      </c>
      <c r="H82" s="140"/>
      <c r="I82" s="140"/>
      <c r="J82" s="140"/>
      <c r="K82" s="140"/>
      <c r="L82" s="140"/>
      <c r="M82" s="141" t="s">
        <v>124</v>
      </c>
      <c r="N82" s="142"/>
      <c r="O82" s="142"/>
      <c r="P82" s="142"/>
      <c r="Q82" s="142"/>
      <c r="R82" s="143" t="s">
        <v>125</v>
      </c>
      <c r="S82" s="143"/>
      <c r="T82" s="144"/>
      <c r="U82" s="143"/>
      <c r="V82" s="210"/>
      <c r="W82" s="210"/>
      <c r="X82" s="210"/>
      <c r="Y82" s="159"/>
    </row>
    <row r="83" spans="1:53" s="137" customFormat="1" ht="30" customHeight="1">
      <c r="A83" s="158"/>
      <c r="B83" s="186"/>
      <c r="C83" s="186"/>
      <c r="D83" s="186"/>
      <c r="E83" s="215"/>
      <c r="F83" s="220"/>
      <c r="G83" s="208" t="s">
        <v>126</v>
      </c>
      <c r="H83" s="145"/>
      <c r="I83" s="145"/>
      <c r="J83" s="145"/>
      <c r="K83" s="145"/>
      <c r="L83" s="145"/>
      <c r="M83" s="146" t="s">
        <v>124</v>
      </c>
      <c r="N83" s="147"/>
      <c r="O83" s="147"/>
      <c r="P83" s="147"/>
      <c r="Q83" s="147"/>
      <c r="R83" s="148" t="s">
        <v>125</v>
      </c>
      <c r="S83" s="148"/>
      <c r="T83" s="149"/>
      <c r="U83" s="148"/>
      <c r="V83" s="210"/>
      <c r="W83" s="210"/>
      <c r="X83" s="210"/>
      <c r="Y83" s="159"/>
    </row>
    <row r="84" spans="1:53" s="137" customFormat="1" ht="30" customHeight="1">
      <c r="A84" s="158"/>
      <c r="B84" s="171" t="s">
        <v>127</v>
      </c>
      <c r="C84" s="171"/>
      <c r="D84" s="171"/>
      <c r="E84" s="171"/>
      <c r="F84" s="171"/>
      <c r="G84" s="171"/>
      <c r="H84" s="171"/>
      <c r="I84" s="171"/>
      <c r="J84" s="171"/>
      <c r="K84" s="171"/>
      <c r="L84" s="171"/>
      <c r="M84" s="171"/>
      <c r="N84" s="171"/>
      <c r="O84" s="171"/>
      <c r="P84" s="210"/>
      <c r="Q84" s="171"/>
      <c r="R84" s="171"/>
      <c r="S84" s="171"/>
      <c r="T84" s="171"/>
      <c r="U84" s="171"/>
      <c r="V84" s="171"/>
      <c r="W84" s="171"/>
      <c r="X84" s="171"/>
      <c r="Y84" s="159"/>
    </row>
    <row r="85" spans="1:53" s="137" customFormat="1" ht="69" customHeight="1">
      <c r="A85" s="158"/>
      <c r="B85" s="211">
        <v>1</v>
      </c>
      <c r="C85" s="266" t="s">
        <v>205</v>
      </c>
      <c r="D85" s="266"/>
      <c r="E85" s="266"/>
      <c r="F85" s="266"/>
      <c r="G85" s="266"/>
      <c r="H85" s="266"/>
      <c r="I85" s="266"/>
      <c r="J85" s="266"/>
      <c r="K85" s="266"/>
      <c r="L85" s="266"/>
      <c r="M85" s="266"/>
      <c r="N85" s="266"/>
      <c r="O85" s="266"/>
      <c r="P85" s="266"/>
      <c r="Q85" s="266"/>
      <c r="R85" s="266"/>
      <c r="S85" s="266"/>
      <c r="T85" s="266"/>
      <c r="U85" s="266"/>
      <c r="V85" s="266"/>
      <c r="W85" s="266"/>
      <c r="X85" s="266"/>
      <c r="Y85" s="159"/>
    </row>
    <row r="86" spans="1:53" s="137" customFormat="1" ht="67.2" customHeight="1">
      <c r="A86" s="158"/>
      <c r="B86" s="211">
        <v>2</v>
      </c>
      <c r="C86" s="267" t="s">
        <v>206</v>
      </c>
      <c r="D86" s="267"/>
      <c r="E86" s="267"/>
      <c r="F86" s="267"/>
      <c r="G86" s="267"/>
      <c r="H86" s="267"/>
      <c r="I86" s="267"/>
      <c r="J86" s="267"/>
      <c r="K86" s="267"/>
      <c r="L86" s="267"/>
      <c r="M86" s="267"/>
      <c r="N86" s="267"/>
      <c r="O86" s="267"/>
      <c r="P86" s="267"/>
      <c r="Q86" s="267"/>
      <c r="R86" s="267"/>
      <c r="S86" s="267"/>
      <c r="T86" s="267"/>
      <c r="U86" s="267"/>
      <c r="V86" s="267"/>
      <c r="W86" s="267"/>
      <c r="X86" s="267"/>
      <c r="Y86" s="159"/>
    </row>
    <row r="87" spans="1:53" s="137" customFormat="1" ht="30.6">
      <c r="A87" s="164"/>
      <c r="B87" s="165">
        <v>3</v>
      </c>
      <c r="C87" s="233" t="s">
        <v>207</v>
      </c>
      <c r="D87" s="233"/>
      <c r="E87" s="233"/>
      <c r="F87" s="233"/>
      <c r="G87" s="233"/>
      <c r="H87" s="233"/>
      <c r="I87" s="233"/>
      <c r="J87" s="233"/>
      <c r="K87" s="233"/>
      <c r="L87" s="233"/>
      <c r="M87" s="233"/>
      <c r="N87" s="233"/>
      <c r="O87" s="233"/>
      <c r="P87" s="234"/>
      <c r="Q87" s="234"/>
      <c r="R87" s="233"/>
      <c r="S87" s="233"/>
      <c r="T87" s="233"/>
      <c r="U87" s="233"/>
      <c r="V87" s="233"/>
      <c r="W87" s="233"/>
      <c r="X87" s="233"/>
      <c r="Y87" s="166"/>
    </row>
    <row r="88" spans="1:53" ht="24.6">
      <c r="Z88" s="137"/>
      <c r="AA88" s="137"/>
      <c r="AB88" s="137"/>
      <c r="AC88" s="137"/>
      <c r="AD88" s="137"/>
      <c r="AE88" s="137"/>
      <c r="AF88" s="137"/>
      <c r="AG88" s="137"/>
      <c r="AH88" s="137"/>
      <c r="AI88" s="137"/>
      <c r="AJ88" s="137"/>
      <c r="AK88" s="137"/>
      <c r="AL88" s="137"/>
      <c r="AM88" s="137"/>
      <c r="AN88" s="137"/>
      <c r="AO88" s="137"/>
      <c r="AP88" s="137"/>
      <c r="AQ88" s="137"/>
      <c r="AR88" s="137"/>
      <c r="AS88" s="137"/>
      <c r="AT88" s="137"/>
      <c r="AU88" s="137"/>
      <c r="AV88" s="137"/>
      <c r="AW88" s="137"/>
      <c r="AX88" s="137"/>
      <c r="AY88" s="137"/>
      <c r="AZ88" s="137"/>
      <c r="BA88" s="137"/>
    </row>
    <row r="89" spans="1:53" ht="24.6">
      <c r="Z89" s="137"/>
      <c r="AA89" s="137"/>
      <c r="AB89" s="137"/>
      <c r="AC89" s="137"/>
      <c r="AD89" s="137"/>
      <c r="AE89" s="137"/>
      <c r="AF89" s="137"/>
      <c r="AG89" s="137"/>
      <c r="AH89" s="137"/>
      <c r="AI89" s="137"/>
      <c r="AJ89" s="137"/>
      <c r="AK89" s="137"/>
      <c r="AL89" s="137"/>
      <c r="AM89" s="137"/>
      <c r="AN89" s="137"/>
      <c r="AO89" s="137"/>
      <c r="AP89" s="137"/>
      <c r="AQ89" s="137"/>
      <c r="AR89" s="137"/>
      <c r="AS89" s="137"/>
      <c r="AT89" s="137"/>
      <c r="AU89" s="137"/>
      <c r="AV89" s="137"/>
      <c r="AW89" s="137"/>
      <c r="AX89" s="137"/>
      <c r="AY89" s="137"/>
      <c r="AZ89" s="137"/>
      <c r="BA89" s="137"/>
    </row>
    <row r="90" spans="1:53" ht="24.6">
      <c r="Z90" s="137"/>
      <c r="AA90" s="137"/>
      <c r="AB90" s="137"/>
      <c r="AC90" s="137"/>
      <c r="AD90" s="137"/>
      <c r="AE90" s="137"/>
      <c r="AF90" s="137"/>
      <c r="AG90" s="137"/>
      <c r="AH90" s="137"/>
      <c r="AI90" s="137"/>
      <c r="AJ90" s="137"/>
      <c r="AK90" s="137"/>
      <c r="AL90" s="137"/>
      <c r="AM90" s="137"/>
      <c r="AN90" s="137"/>
      <c r="AO90" s="137"/>
      <c r="AP90" s="137"/>
      <c r="AQ90" s="137"/>
      <c r="AR90" s="137"/>
      <c r="AS90" s="137"/>
      <c r="AT90" s="137"/>
      <c r="AU90" s="137"/>
      <c r="AV90" s="137"/>
      <c r="AW90" s="137"/>
      <c r="AX90" s="137"/>
      <c r="AY90" s="137"/>
      <c r="AZ90" s="137"/>
      <c r="BA90" s="137"/>
    </row>
    <row r="91" spans="1:53" ht="24.6">
      <c r="Z91" s="137"/>
      <c r="AA91" s="137"/>
      <c r="AB91" s="137"/>
      <c r="AC91" s="137"/>
      <c r="AD91" s="137"/>
      <c r="AE91" s="137"/>
      <c r="AF91" s="137"/>
      <c r="AG91" s="137"/>
      <c r="AH91" s="137"/>
      <c r="AI91" s="137"/>
      <c r="AJ91" s="137"/>
      <c r="AK91" s="137"/>
      <c r="AL91" s="137"/>
      <c r="AM91" s="137"/>
      <c r="AN91" s="137"/>
      <c r="AO91" s="137"/>
      <c r="AP91" s="137"/>
      <c r="AQ91" s="137"/>
      <c r="AR91" s="137"/>
      <c r="AS91" s="137"/>
      <c r="AT91" s="137"/>
      <c r="AU91" s="137"/>
      <c r="AV91" s="137"/>
      <c r="AW91" s="137"/>
      <c r="AX91" s="137"/>
      <c r="AY91" s="137"/>
      <c r="AZ91" s="137"/>
      <c r="BA91" s="137"/>
    </row>
    <row r="92" spans="1:53" ht="24.6">
      <c r="Z92" s="137"/>
      <c r="AA92" s="137"/>
      <c r="AB92" s="137"/>
      <c r="AC92" s="137"/>
      <c r="AD92" s="137"/>
      <c r="AE92" s="137"/>
      <c r="AF92" s="137"/>
      <c r="AG92" s="137"/>
      <c r="AH92" s="137"/>
      <c r="AI92" s="137"/>
      <c r="AJ92" s="137"/>
      <c r="AK92" s="137"/>
      <c r="AL92" s="137"/>
      <c r="AM92" s="137"/>
      <c r="AN92" s="137"/>
      <c r="AO92" s="137"/>
      <c r="AP92" s="137"/>
      <c r="AQ92" s="137"/>
      <c r="AR92" s="137"/>
      <c r="AS92" s="137"/>
      <c r="AT92" s="137"/>
      <c r="AU92" s="137"/>
      <c r="AV92" s="137"/>
      <c r="AW92" s="137"/>
      <c r="AX92" s="137"/>
      <c r="AY92" s="137"/>
      <c r="AZ92" s="137"/>
      <c r="BA92" s="137"/>
    </row>
    <row r="93" spans="1:53" ht="24.6">
      <c r="Z93" s="137"/>
      <c r="AA93" s="137"/>
      <c r="AB93" s="137"/>
      <c r="AC93" s="137"/>
      <c r="AD93" s="137"/>
      <c r="AE93" s="137"/>
      <c r="AF93" s="137"/>
      <c r="AG93" s="137"/>
      <c r="AH93" s="137"/>
      <c r="AI93" s="137"/>
      <c r="AJ93" s="137"/>
      <c r="AK93" s="137"/>
      <c r="AL93" s="137"/>
      <c r="AM93" s="137"/>
      <c r="AN93" s="137"/>
      <c r="AO93" s="137"/>
      <c r="AP93" s="137"/>
      <c r="AQ93" s="137"/>
      <c r="AR93" s="137"/>
      <c r="AS93" s="137"/>
      <c r="AT93" s="137"/>
      <c r="AU93" s="137"/>
      <c r="AV93" s="137"/>
      <c r="AW93" s="137"/>
      <c r="AX93" s="137"/>
      <c r="AY93" s="137"/>
      <c r="AZ93" s="137"/>
      <c r="BA93" s="137"/>
    </row>
    <row r="94" spans="1:53" ht="24.6">
      <c r="Z94" s="137"/>
      <c r="AA94" s="137"/>
      <c r="AB94" s="137"/>
      <c r="AC94" s="137"/>
      <c r="AD94" s="137"/>
      <c r="AE94" s="137"/>
      <c r="AF94" s="137"/>
      <c r="AG94" s="137"/>
      <c r="AH94" s="137"/>
      <c r="AI94" s="137"/>
      <c r="AJ94" s="137"/>
      <c r="AK94" s="137"/>
      <c r="AL94" s="137"/>
      <c r="AM94" s="137"/>
      <c r="AN94" s="137"/>
      <c r="AO94" s="137"/>
      <c r="AP94" s="137"/>
      <c r="AQ94" s="137"/>
      <c r="AR94" s="137"/>
      <c r="AS94" s="137"/>
      <c r="AT94" s="137"/>
      <c r="AU94" s="137"/>
      <c r="AV94" s="137"/>
      <c r="AW94" s="137"/>
      <c r="AX94" s="137"/>
      <c r="AY94" s="137"/>
      <c r="AZ94" s="137"/>
      <c r="BA94" s="137"/>
    </row>
    <row r="95" spans="1:53" ht="24.6">
      <c r="Z95" s="137"/>
      <c r="AA95" s="137"/>
      <c r="AB95" s="137"/>
      <c r="AC95" s="137"/>
      <c r="AD95" s="137"/>
      <c r="AE95" s="137"/>
      <c r="AF95" s="137"/>
      <c r="AG95" s="137"/>
      <c r="AH95" s="137"/>
      <c r="AI95" s="137"/>
      <c r="AJ95" s="137"/>
      <c r="AK95" s="137"/>
      <c r="AL95" s="137"/>
      <c r="AM95" s="137"/>
      <c r="AN95" s="137"/>
      <c r="AO95" s="137"/>
      <c r="AP95" s="137"/>
      <c r="AQ95" s="137"/>
      <c r="AR95" s="137"/>
      <c r="AS95" s="137"/>
      <c r="AT95" s="137"/>
      <c r="AU95" s="137"/>
      <c r="AV95" s="137"/>
      <c r="AW95" s="137"/>
      <c r="AX95" s="137"/>
      <c r="AY95" s="137"/>
      <c r="AZ95" s="137"/>
      <c r="BA95" s="137"/>
    </row>
    <row r="96" spans="1:53" ht="24.6">
      <c r="Z96" s="137"/>
      <c r="AA96" s="137"/>
      <c r="AB96" s="137"/>
      <c r="AC96" s="137"/>
      <c r="AD96" s="137"/>
      <c r="AE96" s="137"/>
      <c r="AF96" s="137"/>
      <c r="AG96" s="137"/>
      <c r="AH96" s="137"/>
      <c r="AI96" s="137"/>
      <c r="AJ96" s="137"/>
      <c r="AK96" s="137"/>
      <c r="AL96" s="137"/>
      <c r="AM96" s="137"/>
      <c r="AN96" s="137"/>
      <c r="AO96" s="137"/>
      <c r="AP96" s="137"/>
      <c r="AQ96" s="137"/>
      <c r="AR96" s="137"/>
      <c r="AS96" s="137"/>
      <c r="AT96" s="137"/>
      <c r="AU96" s="137"/>
      <c r="AV96" s="137"/>
      <c r="AW96" s="137"/>
      <c r="AX96" s="137"/>
      <c r="AY96" s="137"/>
      <c r="AZ96" s="137"/>
      <c r="BA96" s="137"/>
    </row>
    <row r="97" spans="26:53" ht="24.6">
      <c r="Z97" s="137"/>
      <c r="AA97" s="137"/>
      <c r="AB97" s="137"/>
      <c r="AC97" s="137"/>
      <c r="AD97" s="137"/>
      <c r="AE97" s="137"/>
      <c r="AF97" s="137"/>
      <c r="AG97" s="137"/>
      <c r="AH97" s="137"/>
      <c r="AI97" s="137"/>
      <c r="AJ97" s="137"/>
      <c r="AK97" s="137"/>
      <c r="AL97" s="137"/>
      <c r="AM97" s="137"/>
      <c r="AN97" s="137"/>
      <c r="AO97" s="137"/>
      <c r="AP97" s="137"/>
      <c r="AQ97" s="137"/>
      <c r="AR97" s="137"/>
      <c r="AS97" s="137"/>
      <c r="AT97" s="137"/>
      <c r="AU97" s="137"/>
      <c r="AV97" s="137"/>
      <c r="AW97" s="137"/>
      <c r="AX97" s="137"/>
      <c r="AY97" s="137"/>
      <c r="AZ97" s="137"/>
      <c r="BA97" s="137"/>
    </row>
    <row r="98" spans="26:53" ht="16.5" customHeight="1"/>
    <row r="99" spans="26:53" ht="16.5" customHeight="1"/>
    <row r="100" spans="26:53" ht="16.5" customHeight="1"/>
    <row r="101" spans="26:53" ht="16.5" customHeight="1"/>
    <row r="102" spans="26:53" ht="16.5" customHeight="1"/>
    <row r="103" spans="26:53" ht="16.5" customHeight="1"/>
    <row r="104" spans="26:53" ht="16.5" customHeight="1"/>
    <row r="105" spans="26:53" ht="16.5" customHeight="1"/>
    <row r="106" spans="26:53" ht="16.5" customHeight="1"/>
    <row r="107" spans="26:53" ht="16.5" customHeight="1"/>
    <row r="108" spans="26:53" ht="16.5" customHeight="1"/>
    <row r="109" spans="26:53" ht="16.5" customHeight="1"/>
    <row r="110" spans="26:53" ht="16.5" customHeight="1"/>
    <row r="111" spans="26:53" ht="16.5" customHeight="1"/>
    <row r="112" spans="26:53" ht="16.5" customHeight="1"/>
    <row r="113" s="169" customFormat="1" ht="16.5" customHeight="1"/>
    <row r="114" s="169" customFormat="1" ht="16.5" customHeight="1"/>
    <row r="115" s="169" customFormat="1" ht="16.5" customHeight="1"/>
    <row r="116" s="169" customFormat="1" ht="16.5" customHeight="1"/>
    <row r="117" s="169" customFormat="1" ht="16.5" customHeight="1"/>
    <row r="118" s="169" customFormat="1" ht="16.5" customHeight="1"/>
    <row r="119" s="169" customFormat="1" ht="16.5" customHeight="1"/>
    <row r="120" s="169" customFormat="1" ht="16.5" customHeight="1"/>
    <row r="121" s="169" customFormat="1" ht="16.5" customHeight="1"/>
    <row r="122" s="169" customFormat="1" ht="16.5" customHeight="1"/>
    <row r="123" s="169" customFormat="1" ht="16.5" customHeight="1"/>
    <row r="124" s="169" customFormat="1" ht="16.5" customHeight="1"/>
    <row r="125" s="169" customFormat="1" ht="16.5" customHeight="1"/>
    <row r="126" s="169" customFormat="1" ht="16.5" customHeight="1"/>
    <row r="127" s="169" customFormat="1" ht="16.5" customHeight="1"/>
    <row r="128" s="169" customFormat="1" ht="16.5" customHeight="1"/>
    <row r="129" s="169" customFormat="1" ht="16.5" customHeight="1"/>
    <row r="130" s="169" customFormat="1" ht="16.5" customHeight="1"/>
    <row r="131" s="169" customFormat="1" ht="16.5" customHeight="1"/>
    <row r="132" s="169" customFormat="1" ht="16.5" customHeight="1"/>
    <row r="133" s="169" customFormat="1" ht="16.5" customHeight="1"/>
    <row r="134" s="169" customFormat="1" ht="16.5" customHeight="1"/>
    <row r="135" s="169" customFormat="1" ht="16.5" customHeight="1"/>
    <row r="136" s="169" customFormat="1" ht="16.5" customHeight="1"/>
    <row r="137" s="169" customFormat="1" ht="16.5" customHeight="1"/>
    <row r="138" s="169" customFormat="1" ht="16.5" customHeight="1"/>
    <row r="139" s="169" customFormat="1" ht="16.5" customHeight="1"/>
    <row r="140" s="169" customFormat="1" ht="16.5" customHeight="1"/>
    <row r="141" s="169" customFormat="1" ht="16.5" customHeight="1"/>
    <row r="142" s="169" customFormat="1" ht="16.5" customHeight="1"/>
    <row r="143" s="169" customFormat="1" ht="16.5" customHeight="1"/>
    <row r="144" s="169" customFormat="1" ht="16.5" customHeight="1"/>
    <row r="145" s="169" customFormat="1" ht="16.5" customHeight="1"/>
    <row r="146" s="169" customFormat="1" ht="16.5" customHeight="1"/>
    <row r="147" s="169" customFormat="1" ht="16.5" customHeight="1"/>
    <row r="148" s="169" customFormat="1" ht="16.5" customHeight="1"/>
    <row r="149" s="169" customFormat="1" ht="16.5" customHeight="1"/>
    <row r="150" s="169" customFormat="1" ht="16.5" customHeight="1"/>
    <row r="151" s="169" customFormat="1" ht="16.5" customHeight="1"/>
    <row r="152" s="169" customFormat="1" ht="16.5" customHeight="1"/>
    <row r="153" s="169" customFormat="1" ht="16.5" customHeight="1"/>
    <row r="154" s="169" customFormat="1" ht="16.5" customHeight="1"/>
    <row r="155" s="169" customFormat="1" ht="16.5" customHeight="1"/>
    <row r="156" s="169" customFormat="1" ht="16.5" customHeight="1"/>
    <row r="157" s="169" customFormat="1" ht="16.5" customHeight="1"/>
    <row r="158" s="169" customFormat="1" ht="16.5" customHeight="1"/>
    <row r="159" s="169" customFormat="1" ht="16.5" customHeight="1"/>
    <row r="160" s="169" customFormat="1" ht="16.5" customHeight="1"/>
    <row r="161" s="169" customFormat="1" ht="16.5" customHeight="1"/>
    <row r="162" s="169" customFormat="1" ht="16.5" customHeight="1"/>
    <row r="163" s="169" customFormat="1" ht="16.5" customHeight="1"/>
    <row r="164" s="169" customFormat="1" ht="16.5" customHeight="1"/>
    <row r="165" s="169" customFormat="1" ht="16.5" customHeight="1"/>
    <row r="166" s="169" customFormat="1" ht="16.5" customHeight="1"/>
    <row r="167" s="169" customFormat="1" ht="16.5" customHeight="1"/>
    <row r="168" s="169" customFormat="1" ht="16.5" customHeight="1"/>
    <row r="169" s="169" customFormat="1" ht="16.5" customHeight="1"/>
    <row r="170" s="169" customFormat="1" ht="16.5" customHeight="1"/>
    <row r="171" s="169" customFormat="1" ht="16.5" customHeight="1"/>
    <row r="172" s="169" customFormat="1" ht="16.5" customHeight="1"/>
    <row r="173" s="169" customFormat="1" ht="16.5" customHeight="1"/>
    <row r="174" s="169" customFormat="1" ht="16.5" customHeight="1"/>
    <row r="175" s="169" customFormat="1" ht="16.5" customHeight="1"/>
    <row r="176" s="169" customFormat="1" ht="16.5" customHeight="1"/>
    <row r="177" s="169" customFormat="1" ht="16.5" customHeight="1"/>
    <row r="178" s="169" customFormat="1" ht="16.5" customHeight="1"/>
    <row r="179" s="169" customFormat="1" ht="16.5" customHeight="1"/>
    <row r="180" s="169" customFormat="1" ht="16.5" customHeight="1"/>
    <row r="181" s="169" customFormat="1" ht="16.5" customHeight="1"/>
    <row r="182" s="169" customFormat="1" ht="16.5" customHeight="1"/>
    <row r="183" s="169" customFormat="1" ht="16.5" customHeight="1"/>
    <row r="184" s="169" customFormat="1" ht="16.5" customHeight="1"/>
    <row r="185" s="169" customFormat="1" ht="16.5" customHeight="1"/>
    <row r="186" s="169" customFormat="1" ht="16.5" customHeight="1"/>
    <row r="187" s="169" customFormat="1" ht="16.5" customHeight="1"/>
    <row r="188" s="169" customFormat="1" ht="16.5" customHeight="1"/>
    <row r="189" s="169" customFormat="1" ht="16.5" customHeight="1"/>
    <row r="190" s="169" customFormat="1" ht="16.5" customHeight="1"/>
    <row r="191" s="169" customFormat="1" ht="16.5" customHeight="1"/>
    <row r="192" s="169" customFormat="1" ht="16.5" customHeight="1"/>
    <row r="193" s="169" customFormat="1" ht="16.5" customHeight="1"/>
    <row r="194" s="169" customFormat="1" ht="16.5" customHeight="1"/>
    <row r="195" s="169" customFormat="1" ht="16.5" customHeight="1"/>
    <row r="196" s="169" customFormat="1" ht="16.5" customHeight="1"/>
    <row r="197" s="169" customFormat="1" ht="16.5" customHeight="1"/>
    <row r="198" s="169" customFormat="1" ht="16.5" customHeight="1"/>
    <row r="199" s="169" customFormat="1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</sheetData>
  <protectedRanges>
    <protectedRange sqref="W66" name="範圍45"/>
    <protectedRange sqref="W45" name="範圍34"/>
    <protectedRange sqref="W34 W40 W42 W73 W44 W57 W61 W65 W67 W70" name="範圍29"/>
    <protectedRange sqref="P53 P57 W36 P36 P38 P40 P42 P51 W38 P47" name="範圍26"/>
    <protectedRange sqref="P27 P46 P48 P50 P54 P56 P58 P60 P62 P64 P66 P68 W33 P43 P41 P39 P37 P33:P35 W27 W43 W41 W39 W37 W35 P52 P30 W30 W46 W48 W52 W54 W58 W60 W62 W64 P70:P73" name="範圍23"/>
    <protectedRange sqref="W23:X24" name="範圍19"/>
    <protectedRange sqref="M23:R24" name="範圍18"/>
    <protectedRange sqref="E23:J24" name="範圍17"/>
    <protectedRange sqref="S21" name="範圍16"/>
    <protectedRange sqref="F21" name="範圍15"/>
    <protectedRange sqref="S19" name="範圍14"/>
    <protectedRange sqref="H19" name="範圍13"/>
    <protectedRange sqref="H17" name="範圍12"/>
    <protectedRange sqref="F17" name="範圍11"/>
    <protectedRange sqref="Q15" name="範圍7"/>
    <protectedRange sqref="E15" name="範圍6"/>
    <protectedRange sqref="Q13" name="範圍5"/>
    <protectedRange sqref="E13" name="範圍4"/>
    <protectedRange sqref="Q11:X11" name="範圍3"/>
    <protectedRange sqref="E11:K11" name="範圍2"/>
    <protectedRange sqref="M8:X9" name="範圍1"/>
    <protectedRange sqref="B80" name="範圍57_1"/>
    <protectedRange sqref="O78:X79" name="範圍56_1"/>
    <protectedRange sqref="K78" name="範圍55_1"/>
    <protectedRange sqref="I78" name="範圍54_1"/>
    <protectedRange sqref="F78" name="範圍53_1"/>
    <protectedRange sqref="K76" name="範圍52_1"/>
    <protectedRange sqref="I76" name="範圍51_1"/>
    <protectedRange sqref="F76" name="範圍50_1"/>
    <protectedRange sqref="W69 P65 W72 W75 P67" name="範圍45_1"/>
    <protectedRange sqref="W63 W71 W74 W68 W47 W49:W51 W55:W56 W59" name="範圍26_1"/>
  </protectedRanges>
  <mergeCells count="39">
    <mergeCell ref="M7:O7"/>
    <mergeCell ref="P7:R7"/>
    <mergeCell ref="S7:U7"/>
    <mergeCell ref="V7:X7"/>
    <mergeCell ref="B2:X2"/>
    <mergeCell ref="B3:X3"/>
    <mergeCell ref="B4:X4"/>
    <mergeCell ref="B5:X5"/>
    <mergeCell ref="B6:X6"/>
    <mergeCell ref="M8:O8"/>
    <mergeCell ref="P8:R8"/>
    <mergeCell ref="S8:U8"/>
    <mergeCell ref="V8:X8"/>
    <mergeCell ref="E11:G11"/>
    <mergeCell ref="H11:K11"/>
    <mergeCell ref="Q11:T11"/>
    <mergeCell ref="U11:X11"/>
    <mergeCell ref="E24:J24"/>
    <mergeCell ref="M24:R24"/>
    <mergeCell ref="W24:X24"/>
    <mergeCell ref="E13:K13"/>
    <mergeCell ref="Q13:X13"/>
    <mergeCell ref="E15:H15"/>
    <mergeCell ref="Q15:T15"/>
    <mergeCell ref="J17:O17"/>
    <mergeCell ref="H19:O19"/>
    <mergeCell ref="S19:X19"/>
    <mergeCell ref="F21:K21"/>
    <mergeCell ref="S21:X21"/>
    <mergeCell ref="E23:J23"/>
    <mergeCell ref="M23:R23"/>
    <mergeCell ref="W23:X23"/>
    <mergeCell ref="C80:X81"/>
    <mergeCell ref="C85:X85"/>
    <mergeCell ref="C86:X86"/>
    <mergeCell ref="F76:G76"/>
    <mergeCell ref="F78:G78"/>
    <mergeCell ref="O78:X78"/>
    <mergeCell ref="O79:X79"/>
  </mergeCells>
  <phoneticPr fontId="2" type="noConversion"/>
  <printOptions horizontalCentered="1" verticalCentered="1"/>
  <pageMargins left="0.31496062992125984" right="0.31496062992125984" top="0.19685039370078741" bottom="0.19685039370078741" header="0.11811023622047245" footer="0.11811023622047245"/>
  <pageSetup paperSize="9" scale="2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A54"/>
  <sheetViews>
    <sheetView zoomScale="85" zoomScaleNormal="85" workbookViewId="0">
      <selection activeCell="B4" sqref="B4"/>
    </sheetView>
  </sheetViews>
  <sheetFormatPr defaultColWidth="4.44140625" defaultRowHeight="15.6"/>
  <cols>
    <col min="1" max="1" width="1.33203125" style="107" customWidth="1"/>
    <col min="2" max="2" width="4.33203125" style="107" customWidth="1"/>
    <col min="3" max="3" width="9.6640625" style="110" customWidth="1"/>
    <col min="4" max="4" width="5.109375" style="110" customWidth="1"/>
    <col min="5" max="5" width="6.44140625" style="107" customWidth="1"/>
    <col min="6" max="6" width="7.6640625" style="107" customWidth="1"/>
    <col min="7" max="7" width="35.44140625" style="107" customWidth="1"/>
    <col min="8" max="8" width="1.109375" style="111" customWidth="1"/>
    <col min="9" max="10" width="6.6640625" style="107" customWidth="1"/>
    <col min="11" max="11" width="6.109375" style="107" customWidth="1"/>
    <col min="12" max="12" width="10.6640625" style="107" customWidth="1"/>
    <col min="13" max="13" width="5.109375" style="107" customWidth="1"/>
    <col min="14" max="14" width="6.6640625" style="111" customWidth="1"/>
    <col min="15" max="16" width="6.6640625" style="107" customWidth="1"/>
    <col min="17" max="17" width="6.109375" style="107" customWidth="1"/>
    <col min="18" max="18" width="10.6640625" style="112" customWidth="1"/>
    <col min="19" max="19" width="5.109375" style="107" customWidth="1"/>
    <col min="20" max="20" width="6.6640625" style="111" customWidth="1"/>
    <col min="21" max="21" width="5.109375" style="107" customWidth="1"/>
    <col min="22" max="22" width="0.88671875" style="107" customWidth="1"/>
    <col min="23" max="31" width="4.109375" style="112" customWidth="1"/>
    <col min="32" max="39" width="6.109375" style="112" customWidth="1"/>
    <col min="40" max="40" width="10.88671875" style="112" bestFit="1" customWidth="1"/>
    <col min="41" max="41" width="1" style="107" customWidth="1"/>
    <col min="42" max="42" width="5.6640625" style="107" customWidth="1" collapsed="1"/>
    <col min="43" max="43" width="13.33203125" style="107" bestFit="1" customWidth="1" collapsed="1"/>
    <col min="44" max="44" width="22.44140625" style="107" customWidth="1"/>
    <col min="45" max="45" width="0.44140625" style="107" customWidth="1"/>
    <col min="46" max="51" width="4.44140625" style="107"/>
    <col min="52" max="53" width="4.44140625" style="107" customWidth="1"/>
    <col min="54" max="16384" width="4.44140625" style="107"/>
  </cols>
  <sheetData>
    <row r="1" spans="1:53" s="1" customFormat="1" ht="21">
      <c r="B1" s="134" t="s">
        <v>81</v>
      </c>
      <c r="C1" s="6"/>
      <c r="E1" s="2"/>
      <c r="F1" s="3"/>
      <c r="G1" s="3"/>
      <c r="H1" s="3"/>
      <c r="K1" s="4"/>
      <c r="N1" s="4"/>
      <c r="O1" s="5"/>
      <c r="P1" s="5"/>
      <c r="S1" s="6" t="s">
        <v>79</v>
      </c>
      <c r="W1" s="7"/>
      <c r="Y1" s="7"/>
      <c r="Z1" s="7"/>
      <c r="AB1" s="7"/>
      <c r="AC1" s="7"/>
      <c r="AE1" s="7"/>
      <c r="AG1" s="7"/>
      <c r="AH1" s="7"/>
      <c r="AI1" s="7"/>
      <c r="AJ1" s="7"/>
      <c r="AK1" s="7"/>
      <c r="AL1" s="7"/>
      <c r="AM1" s="7"/>
    </row>
    <row r="2" spans="1:53" s="19" customFormat="1" ht="21">
      <c r="A2" s="8"/>
      <c r="B2" s="4" t="s">
        <v>69</v>
      </c>
      <c r="C2" s="9"/>
      <c r="D2" s="10"/>
      <c r="E2" s="11"/>
      <c r="F2" s="11"/>
      <c r="G2" s="12"/>
      <c r="H2" s="12"/>
      <c r="I2" s="13"/>
      <c r="J2" s="14"/>
      <c r="K2" s="15"/>
      <c r="L2" s="14"/>
      <c r="M2" s="14"/>
      <c r="N2" s="15"/>
      <c r="O2" s="16"/>
      <c r="P2" s="16"/>
      <c r="Q2" s="8"/>
      <c r="R2" s="13"/>
      <c r="S2" s="17"/>
      <c r="T2" s="14"/>
      <c r="U2" s="8"/>
      <c r="V2" s="14"/>
      <c r="W2" s="18">
        <f t="shared" ref="W2:AH2" si="0">SUM(W14:W43)</f>
        <v>0</v>
      </c>
      <c r="X2" s="18">
        <f t="shared" si="0"/>
        <v>0</v>
      </c>
      <c r="Y2" s="18">
        <f t="shared" si="0"/>
        <v>0</v>
      </c>
      <c r="Z2" s="18">
        <f t="shared" si="0"/>
        <v>0</v>
      </c>
      <c r="AA2" s="18">
        <f t="shared" si="0"/>
        <v>0</v>
      </c>
      <c r="AB2" s="18">
        <f t="shared" si="0"/>
        <v>0</v>
      </c>
      <c r="AC2" s="18">
        <f t="shared" si="0"/>
        <v>0</v>
      </c>
      <c r="AD2" s="18">
        <f t="shared" si="0"/>
        <v>0</v>
      </c>
      <c r="AE2" s="18">
        <f t="shared" si="0"/>
        <v>0</v>
      </c>
      <c r="AF2" s="18">
        <f t="shared" si="0"/>
        <v>0</v>
      </c>
      <c r="AG2" s="18">
        <f t="shared" si="0"/>
        <v>0</v>
      </c>
      <c r="AH2" s="18">
        <f t="shared" si="0"/>
        <v>0</v>
      </c>
      <c r="AI2" s="18">
        <f t="shared" ref="AI2:AN2" si="1">SUM(AI14:AI43)</f>
        <v>0</v>
      </c>
      <c r="AJ2" s="18">
        <f t="shared" si="1"/>
        <v>0</v>
      </c>
      <c r="AK2" s="18">
        <f t="shared" si="1"/>
        <v>0</v>
      </c>
      <c r="AL2" s="18">
        <f t="shared" si="1"/>
        <v>0</v>
      </c>
      <c r="AM2" s="18">
        <f t="shared" si="1"/>
        <v>0</v>
      </c>
      <c r="AN2" s="18">
        <f t="shared" si="1"/>
        <v>0</v>
      </c>
      <c r="AO2" s="14"/>
      <c r="AP2" s="14"/>
      <c r="AQ2" s="14"/>
      <c r="AR2" s="14"/>
    </row>
    <row r="3" spans="1:53" s="19" customFormat="1" ht="21">
      <c r="A3" s="8"/>
      <c r="B3" s="4" t="s">
        <v>78</v>
      </c>
      <c r="C3" s="9"/>
      <c r="D3" s="10"/>
      <c r="E3" s="11"/>
      <c r="F3" s="11"/>
      <c r="G3" s="12"/>
      <c r="H3" s="12"/>
      <c r="I3" s="13"/>
      <c r="J3" s="14"/>
      <c r="K3" s="15"/>
      <c r="L3" s="14"/>
      <c r="M3" s="14"/>
      <c r="N3" s="15"/>
      <c r="O3" s="16"/>
      <c r="P3" s="16"/>
      <c r="Q3" s="8"/>
      <c r="R3" s="13"/>
      <c r="S3" s="17"/>
      <c r="T3" s="14"/>
      <c r="U3" s="8"/>
      <c r="V3" s="14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4"/>
      <c r="AP3" s="14"/>
      <c r="AQ3" s="14"/>
      <c r="AR3" s="14"/>
    </row>
    <row r="4" spans="1:53" s="19" customFormat="1" ht="21">
      <c r="A4" s="8"/>
      <c r="B4" s="136" t="s">
        <v>82</v>
      </c>
      <c r="C4" s="135"/>
      <c r="D4" s="10"/>
      <c r="E4" s="11"/>
      <c r="F4" s="11"/>
      <c r="G4" s="21"/>
      <c r="H4" s="12"/>
      <c r="I4" s="20"/>
      <c r="J4" s="14"/>
      <c r="K4" s="15"/>
      <c r="L4" s="14"/>
      <c r="M4" s="14"/>
      <c r="N4" s="15"/>
      <c r="O4" s="16"/>
      <c r="P4" s="16"/>
      <c r="Q4" s="8"/>
      <c r="R4" s="13"/>
      <c r="S4" s="17"/>
      <c r="T4" s="14"/>
      <c r="U4" s="8"/>
      <c r="V4" s="14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14"/>
      <c r="AP4" s="14"/>
      <c r="AQ4" s="14"/>
      <c r="AR4" s="14"/>
    </row>
    <row r="5" spans="1:53" s="32" customFormat="1" ht="21" customHeight="1">
      <c r="A5" s="23"/>
      <c r="B5" s="24" t="s">
        <v>4</v>
      </c>
      <c r="C5" s="25"/>
      <c r="D5" s="25"/>
      <c r="E5" s="25"/>
      <c r="F5" s="25"/>
      <c r="G5" s="25"/>
      <c r="H5" s="26"/>
      <c r="I5" s="25"/>
      <c r="J5" s="23"/>
      <c r="K5" s="23"/>
      <c r="L5" s="23"/>
      <c r="M5" s="23"/>
      <c r="N5" s="27"/>
      <c r="O5" s="23"/>
      <c r="P5" s="23"/>
      <c r="Q5" s="23"/>
      <c r="R5" s="28"/>
      <c r="S5" s="23"/>
      <c r="T5" s="27"/>
      <c r="U5" s="23"/>
      <c r="V5" s="23"/>
      <c r="W5" s="29">
        <v>1</v>
      </c>
      <c r="X5" s="29">
        <v>2</v>
      </c>
      <c r="Y5" s="29">
        <v>3</v>
      </c>
      <c r="Z5" s="29">
        <v>4</v>
      </c>
      <c r="AA5" s="29">
        <v>5</v>
      </c>
      <c r="AB5" s="29">
        <v>6</v>
      </c>
      <c r="AC5" s="29">
        <v>7</v>
      </c>
      <c r="AD5" s="29">
        <v>8</v>
      </c>
      <c r="AE5" s="29">
        <v>9</v>
      </c>
      <c r="AF5" s="29">
        <v>10</v>
      </c>
      <c r="AG5" s="29">
        <v>11</v>
      </c>
      <c r="AH5" s="29">
        <v>12</v>
      </c>
      <c r="AI5" s="29">
        <v>13</v>
      </c>
      <c r="AJ5" s="29">
        <v>14</v>
      </c>
      <c r="AK5" s="29">
        <v>15</v>
      </c>
      <c r="AL5" s="29">
        <v>16</v>
      </c>
      <c r="AM5" s="29">
        <v>17</v>
      </c>
      <c r="AN5" s="29">
        <v>18</v>
      </c>
      <c r="AO5" s="30"/>
      <c r="AP5" s="31"/>
      <c r="AQ5" s="31"/>
      <c r="AR5" s="31"/>
    </row>
    <row r="6" spans="1:53" s="47" customFormat="1" ht="24" customHeight="1">
      <c r="A6" s="33"/>
      <c r="B6" s="34"/>
      <c r="C6" s="34"/>
      <c r="D6" s="34"/>
      <c r="E6" s="278" t="s">
        <v>5</v>
      </c>
      <c r="F6" s="278"/>
      <c r="G6" s="278"/>
      <c r="H6" s="35"/>
      <c r="I6" s="279" t="s">
        <v>6</v>
      </c>
      <c r="J6" s="280"/>
      <c r="K6" s="280"/>
      <c r="L6" s="280"/>
      <c r="M6" s="280"/>
      <c r="N6" s="281"/>
      <c r="O6" s="279" t="s">
        <v>7</v>
      </c>
      <c r="P6" s="280"/>
      <c r="Q6" s="280"/>
      <c r="R6" s="280"/>
      <c r="S6" s="280"/>
      <c r="T6" s="281"/>
      <c r="U6" s="36"/>
      <c r="V6" s="37"/>
      <c r="W6" s="40" t="s">
        <v>71</v>
      </c>
      <c r="X6" s="41"/>
      <c r="Y6" s="42"/>
      <c r="Z6" s="38" t="s">
        <v>75</v>
      </c>
      <c r="AA6" s="39"/>
      <c r="AB6" s="43"/>
      <c r="AC6" s="40" t="s">
        <v>67</v>
      </c>
      <c r="AD6" s="41"/>
      <c r="AE6" s="42"/>
      <c r="AF6" s="38" t="s">
        <v>63</v>
      </c>
      <c r="AG6" s="44"/>
      <c r="AH6" s="285" t="s">
        <v>67</v>
      </c>
      <c r="AI6" s="286"/>
      <c r="AJ6" s="38" t="s">
        <v>73</v>
      </c>
      <c r="AK6" s="44"/>
      <c r="AL6" s="285" t="s">
        <v>74</v>
      </c>
      <c r="AM6" s="286"/>
      <c r="AN6" s="115" t="s">
        <v>56</v>
      </c>
      <c r="AO6" s="45"/>
      <c r="AP6" s="46"/>
      <c r="AQ6" s="46"/>
      <c r="AR6" s="282" t="s">
        <v>77</v>
      </c>
    </row>
    <row r="7" spans="1:53" s="47" customFormat="1" ht="24" customHeight="1">
      <c r="A7" s="33"/>
      <c r="B7" s="48"/>
      <c r="C7" s="48"/>
      <c r="D7" s="48"/>
      <c r="E7" s="49"/>
      <c r="F7" s="49"/>
      <c r="G7" s="49"/>
      <c r="H7" s="50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8"/>
      <c r="V7" s="37"/>
      <c r="W7" s="56" t="s">
        <v>3</v>
      </c>
      <c r="X7" s="52"/>
      <c r="Y7" s="53"/>
      <c r="Z7" s="58" t="s">
        <v>3</v>
      </c>
      <c r="AA7" s="51"/>
      <c r="AB7" s="54"/>
      <c r="AC7" s="56" t="s">
        <v>3</v>
      </c>
      <c r="AD7" s="52"/>
      <c r="AE7" s="53"/>
      <c r="AF7" s="58" t="s">
        <v>62</v>
      </c>
      <c r="AG7" s="55"/>
      <c r="AH7" s="287" t="s">
        <v>62</v>
      </c>
      <c r="AI7" s="288"/>
      <c r="AJ7" s="58" t="s">
        <v>55</v>
      </c>
      <c r="AK7" s="55"/>
      <c r="AL7" s="287" t="s">
        <v>55</v>
      </c>
      <c r="AM7" s="288"/>
      <c r="AN7" s="57" t="s">
        <v>55</v>
      </c>
      <c r="AO7" s="59"/>
      <c r="AP7" s="37"/>
      <c r="AQ7" s="37"/>
      <c r="AR7" s="283"/>
    </row>
    <row r="8" spans="1:53" s="47" customFormat="1">
      <c r="A8" s="33"/>
      <c r="B8" s="48"/>
      <c r="C8" s="48"/>
      <c r="D8" s="48"/>
      <c r="E8" s="49"/>
      <c r="F8" s="49"/>
      <c r="G8" s="49"/>
      <c r="H8" s="50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8"/>
      <c r="V8" s="37"/>
      <c r="W8" s="61" t="s">
        <v>8</v>
      </c>
      <c r="X8" s="60" t="s">
        <v>9</v>
      </c>
      <c r="Y8" s="61" t="s">
        <v>10</v>
      </c>
      <c r="Z8" s="60" t="s">
        <v>8</v>
      </c>
      <c r="AA8" s="61" t="s">
        <v>9</v>
      </c>
      <c r="AB8" s="60" t="s">
        <v>10</v>
      </c>
      <c r="AC8" s="61" t="s">
        <v>8</v>
      </c>
      <c r="AD8" s="60" t="s">
        <v>9</v>
      </c>
      <c r="AE8" s="61" t="s">
        <v>10</v>
      </c>
      <c r="AF8" s="60" t="s">
        <v>64</v>
      </c>
      <c r="AG8" s="61" t="s">
        <v>57</v>
      </c>
      <c r="AH8" s="60" t="s">
        <v>64</v>
      </c>
      <c r="AI8" s="61" t="s">
        <v>57</v>
      </c>
      <c r="AJ8" s="60" t="s">
        <v>64</v>
      </c>
      <c r="AK8" s="61" t="s">
        <v>57</v>
      </c>
      <c r="AL8" s="60" t="s">
        <v>64</v>
      </c>
      <c r="AM8" s="61" t="s">
        <v>57</v>
      </c>
      <c r="AN8" s="122" t="s">
        <v>57</v>
      </c>
      <c r="AO8" s="62"/>
      <c r="AP8" s="63" t="s">
        <v>11</v>
      </c>
      <c r="AQ8" s="64" t="s">
        <v>12</v>
      </c>
      <c r="AR8" s="283"/>
    </row>
    <row r="9" spans="1:53" s="47" customFormat="1" ht="16.5" customHeight="1">
      <c r="A9" s="33"/>
      <c r="B9" s="65"/>
      <c r="C9" s="65" t="s">
        <v>13</v>
      </c>
      <c r="D9" s="65" t="s">
        <v>14</v>
      </c>
      <c r="E9" s="49" t="s">
        <v>15</v>
      </c>
      <c r="F9" s="49" t="s">
        <v>16</v>
      </c>
      <c r="G9" s="49" t="s">
        <v>17</v>
      </c>
      <c r="H9" s="49"/>
      <c r="I9" s="49" t="s">
        <v>18</v>
      </c>
      <c r="J9" s="49" t="s">
        <v>15</v>
      </c>
      <c r="K9" s="49" t="s">
        <v>19</v>
      </c>
      <c r="L9" s="49" t="s">
        <v>20</v>
      </c>
      <c r="M9" s="49" t="s">
        <v>21</v>
      </c>
      <c r="N9" s="49" t="s">
        <v>22</v>
      </c>
      <c r="O9" s="49" t="s">
        <v>18</v>
      </c>
      <c r="P9" s="49" t="s">
        <v>15</v>
      </c>
      <c r="Q9" s="49" t="s">
        <v>19</v>
      </c>
      <c r="R9" s="49" t="s">
        <v>20</v>
      </c>
      <c r="S9" s="49" t="s">
        <v>21</v>
      </c>
      <c r="T9" s="49" t="s">
        <v>22</v>
      </c>
      <c r="U9" s="48" t="s">
        <v>23</v>
      </c>
      <c r="V9" s="37"/>
      <c r="W9" s="67" t="s">
        <v>70</v>
      </c>
      <c r="X9" s="66" t="s">
        <v>70</v>
      </c>
      <c r="Y9" s="67" t="s">
        <v>70</v>
      </c>
      <c r="Z9" s="66" t="s">
        <v>76</v>
      </c>
      <c r="AA9" s="67" t="s">
        <v>76</v>
      </c>
      <c r="AB9" s="66" t="s">
        <v>76</v>
      </c>
      <c r="AC9" s="67" t="s">
        <v>72</v>
      </c>
      <c r="AD9" s="66" t="s">
        <v>72</v>
      </c>
      <c r="AE9" s="67" t="s">
        <v>72</v>
      </c>
      <c r="AF9" s="66" t="s">
        <v>65</v>
      </c>
      <c r="AG9" s="67" t="s">
        <v>65</v>
      </c>
      <c r="AH9" s="66" t="s">
        <v>59</v>
      </c>
      <c r="AI9" s="67" t="s">
        <v>59</v>
      </c>
      <c r="AJ9" s="66" t="s">
        <v>68</v>
      </c>
      <c r="AK9" s="67" t="s">
        <v>68</v>
      </c>
      <c r="AL9" s="66" t="s">
        <v>68</v>
      </c>
      <c r="AM9" s="67" t="s">
        <v>68</v>
      </c>
      <c r="AN9" s="123" t="s">
        <v>53</v>
      </c>
      <c r="AO9" s="59"/>
      <c r="AP9" s="63" t="s">
        <v>24</v>
      </c>
      <c r="AQ9" s="64" t="s">
        <v>25</v>
      </c>
      <c r="AR9" s="283"/>
    </row>
    <row r="10" spans="1:53" s="47" customFormat="1" ht="16.5" customHeight="1">
      <c r="A10" s="33"/>
      <c r="B10" s="48"/>
      <c r="C10" s="48"/>
      <c r="D10" s="65" t="s">
        <v>26</v>
      </c>
      <c r="E10" s="49"/>
      <c r="F10" s="49"/>
      <c r="G10" s="49"/>
      <c r="H10" s="50"/>
      <c r="I10" s="49" t="s">
        <v>27</v>
      </c>
      <c r="J10" s="49" t="s">
        <v>28</v>
      </c>
      <c r="K10" s="49" t="s">
        <v>29</v>
      </c>
      <c r="L10" s="49" t="s">
        <v>30</v>
      </c>
      <c r="M10" s="49" t="s">
        <v>31</v>
      </c>
      <c r="N10" s="49" t="s">
        <v>32</v>
      </c>
      <c r="O10" s="49" t="s">
        <v>27</v>
      </c>
      <c r="P10" s="49" t="s">
        <v>28</v>
      </c>
      <c r="Q10" s="49" t="s">
        <v>29</v>
      </c>
      <c r="R10" s="49" t="s">
        <v>30</v>
      </c>
      <c r="S10" s="49" t="s">
        <v>31</v>
      </c>
      <c r="T10" s="49" t="s">
        <v>32</v>
      </c>
      <c r="U10" s="48" t="s">
        <v>33</v>
      </c>
      <c r="V10" s="37"/>
      <c r="W10" s="69">
        <v>9</v>
      </c>
      <c r="X10" s="68">
        <v>9</v>
      </c>
      <c r="Y10" s="69">
        <v>9</v>
      </c>
      <c r="Z10" s="68">
        <v>1011</v>
      </c>
      <c r="AA10" s="69">
        <v>1011</v>
      </c>
      <c r="AB10" s="68">
        <v>1011</v>
      </c>
      <c r="AC10" s="69">
        <v>1215</v>
      </c>
      <c r="AD10" s="68">
        <v>1215</v>
      </c>
      <c r="AE10" s="69">
        <v>1215</v>
      </c>
      <c r="AF10" s="68">
        <v>11</v>
      </c>
      <c r="AG10" s="69">
        <v>11</v>
      </c>
      <c r="AH10" s="68">
        <v>1215</v>
      </c>
      <c r="AI10" s="69">
        <v>1215</v>
      </c>
      <c r="AJ10" s="68">
        <v>16</v>
      </c>
      <c r="AK10" s="69">
        <v>16</v>
      </c>
      <c r="AL10" s="68">
        <v>35</v>
      </c>
      <c r="AM10" s="69">
        <v>35</v>
      </c>
      <c r="AN10" s="124">
        <v>100</v>
      </c>
      <c r="AO10" s="59"/>
      <c r="AP10" s="63" t="s">
        <v>34</v>
      </c>
      <c r="AQ10" s="64" t="s">
        <v>35</v>
      </c>
      <c r="AR10" s="283"/>
    </row>
    <row r="11" spans="1:53" s="47" customFormat="1" ht="16.5" customHeight="1">
      <c r="A11" s="33"/>
      <c r="B11" s="48"/>
      <c r="C11" s="48"/>
      <c r="D11" s="48"/>
      <c r="E11" s="49"/>
      <c r="F11" s="49"/>
      <c r="G11" s="49"/>
      <c r="H11" s="50"/>
      <c r="I11" s="49" t="s">
        <v>36</v>
      </c>
      <c r="J11" s="49"/>
      <c r="K11" s="49"/>
      <c r="L11" s="49"/>
      <c r="M11" s="49"/>
      <c r="N11" s="49"/>
      <c r="O11" s="49" t="s">
        <v>36</v>
      </c>
      <c r="P11" s="49"/>
      <c r="Q11" s="49"/>
      <c r="R11" s="49"/>
      <c r="S11" s="49"/>
      <c r="T11" s="49"/>
      <c r="U11" s="48"/>
      <c r="V11" s="37"/>
      <c r="W11" s="71" t="s">
        <v>52</v>
      </c>
      <c r="X11" s="70" t="s">
        <v>50</v>
      </c>
      <c r="Y11" s="71" t="s">
        <v>51</v>
      </c>
      <c r="Z11" s="70" t="s">
        <v>52</v>
      </c>
      <c r="AA11" s="71" t="s">
        <v>50</v>
      </c>
      <c r="AB11" s="70" t="s">
        <v>51</v>
      </c>
      <c r="AC11" s="71" t="s">
        <v>52</v>
      </c>
      <c r="AD11" s="70" t="s">
        <v>50</v>
      </c>
      <c r="AE11" s="71" t="s">
        <v>51</v>
      </c>
      <c r="AF11" s="70" t="s">
        <v>66</v>
      </c>
      <c r="AG11" s="71" t="s">
        <v>58</v>
      </c>
      <c r="AH11" s="70" t="s">
        <v>66</v>
      </c>
      <c r="AI11" s="71" t="s">
        <v>58</v>
      </c>
      <c r="AJ11" s="70" t="s">
        <v>66</v>
      </c>
      <c r="AK11" s="71" t="s">
        <v>58</v>
      </c>
      <c r="AL11" s="70" t="s">
        <v>66</v>
      </c>
      <c r="AM11" s="71" t="s">
        <v>58</v>
      </c>
      <c r="AN11" s="125" t="s">
        <v>54</v>
      </c>
      <c r="AO11" s="59"/>
      <c r="AP11" s="63"/>
      <c r="AQ11" s="72"/>
      <c r="AR11" s="283"/>
    </row>
    <row r="12" spans="1:53" s="47" customFormat="1">
      <c r="A12" s="33"/>
      <c r="B12" s="73"/>
      <c r="C12" s="73"/>
      <c r="D12" s="73"/>
      <c r="E12" s="74"/>
      <c r="F12" s="74"/>
      <c r="G12" s="74"/>
      <c r="H12" s="75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3"/>
      <c r="V12" s="37"/>
      <c r="W12" s="77"/>
      <c r="X12" s="76"/>
      <c r="Y12" s="77"/>
      <c r="Z12" s="76"/>
      <c r="AA12" s="77"/>
      <c r="AB12" s="76"/>
      <c r="AC12" s="77"/>
      <c r="AD12" s="76"/>
      <c r="AE12" s="77"/>
      <c r="AF12" s="76"/>
      <c r="AG12" s="77"/>
      <c r="AH12" s="76"/>
      <c r="AI12" s="77"/>
      <c r="AJ12" s="76"/>
      <c r="AK12" s="77"/>
      <c r="AL12" s="76"/>
      <c r="AM12" s="77"/>
      <c r="AN12" s="126"/>
      <c r="AO12" s="78"/>
      <c r="AP12" s="79"/>
      <c r="AQ12" s="79"/>
      <c r="AR12" s="284"/>
    </row>
    <row r="13" spans="1:53" s="86" customFormat="1" ht="26.25" customHeight="1">
      <c r="A13" s="80"/>
      <c r="B13" s="81" t="s">
        <v>37</v>
      </c>
      <c r="C13" s="82" t="s">
        <v>38</v>
      </c>
      <c r="D13" s="82"/>
      <c r="E13" s="82" t="s">
        <v>39</v>
      </c>
      <c r="F13" s="82" t="s">
        <v>40</v>
      </c>
      <c r="G13" s="83" t="s">
        <v>41</v>
      </c>
      <c r="H13" s="84"/>
      <c r="I13" s="82">
        <v>10010</v>
      </c>
      <c r="J13" s="82" t="s">
        <v>42</v>
      </c>
      <c r="K13" s="82" t="s">
        <v>43</v>
      </c>
      <c r="L13" s="82" t="s">
        <v>44</v>
      </c>
      <c r="M13" s="81" t="s">
        <v>45</v>
      </c>
      <c r="N13" s="81">
        <v>2003</v>
      </c>
      <c r="O13" s="82">
        <v>20104</v>
      </c>
      <c r="P13" s="82" t="s">
        <v>46</v>
      </c>
      <c r="Q13" s="82" t="s">
        <v>47</v>
      </c>
      <c r="R13" s="82" t="s">
        <v>48</v>
      </c>
      <c r="S13" s="81" t="s">
        <v>49</v>
      </c>
      <c r="T13" s="81">
        <v>2002</v>
      </c>
      <c r="U13" s="81">
        <f>IF(IF(N13&lt;T13,N13,T13)&lt;&gt;0,2023-IF(N13&lt;T13,N13,T13),"x")</f>
        <v>21</v>
      </c>
      <c r="V13" s="85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81"/>
      <c r="AO13" s="81"/>
      <c r="AP13" s="81">
        <f t="shared" ref="AP13:AP43" si="2">SUM(W13:AN13)</f>
        <v>0</v>
      </c>
      <c r="AQ13" s="81">
        <f>IF(AND(AP13=0),0,IF(AND(AP13&gt;0, AP13&lt;=2),100, IF(AND(AP13&gt;2, AP13&lt;=4),"請減少報名項目", 0)))</f>
        <v>0</v>
      </c>
      <c r="AR13" s="81">
        <v>1</v>
      </c>
    </row>
    <row r="14" spans="1:53" s="99" customFormat="1" ht="26.25" customHeight="1">
      <c r="A14" s="87"/>
      <c r="B14" s="88">
        <v>1</v>
      </c>
      <c r="C14" s="89"/>
      <c r="D14" s="89"/>
      <c r="E14" s="90"/>
      <c r="F14" s="90"/>
      <c r="G14" s="90"/>
      <c r="H14" s="91"/>
      <c r="I14" s="90"/>
      <c r="J14" s="90"/>
      <c r="K14" s="90"/>
      <c r="L14" s="90"/>
      <c r="M14" s="88" t="s">
        <v>45</v>
      </c>
      <c r="N14" s="92"/>
      <c r="O14" s="90"/>
      <c r="P14" s="90"/>
      <c r="Q14" s="90"/>
      <c r="R14" s="90"/>
      <c r="S14" s="88" t="s">
        <v>49</v>
      </c>
      <c r="T14" s="92"/>
      <c r="U14" s="93" t="str">
        <f>IF(IF(N14&lt;T14,N14,T14)&lt;&gt;0,2023-IF(N14&lt;T14,N14,T14),"x")</f>
        <v>x</v>
      </c>
      <c r="V14" s="94"/>
      <c r="W14" s="98"/>
      <c r="X14" s="97"/>
      <c r="Y14" s="96"/>
      <c r="Z14" s="97"/>
      <c r="AA14" s="96"/>
      <c r="AB14" s="95"/>
      <c r="AC14" s="98"/>
      <c r="AD14" s="97"/>
      <c r="AE14" s="96"/>
      <c r="AF14" s="97"/>
      <c r="AG14" s="96"/>
      <c r="AH14" s="97"/>
      <c r="AI14" s="98"/>
      <c r="AJ14" s="97"/>
      <c r="AK14" s="98"/>
      <c r="AL14" s="97"/>
      <c r="AM14" s="98"/>
      <c r="AN14" s="97"/>
      <c r="AO14" s="88"/>
      <c r="AP14" s="88">
        <f t="shared" si="2"/>
        <v>0</v>
      </c>
      <c r="AQ14" s="88">
        <f>IF(AND(AP14=0),0,IF(AND(AP14&gt;0, AP14&lt;=2),100, IF(AND(AP14&gt;2, AP14&lt;=9),"請減少報名項目", 0)))</f>
        <v>0</v>
      </c>
      <c r="AR14" s="88"/>
      <c r="AZ14" s="116"/>
      <c r="BA14" s="117"/>
    </row>
    <row r="15" spans="1:53" s="99" customFormat="1" ht="26.25" customHeight="1">
      <c r="A15" s="87"/>
      <c r="B15" s="88">
        <v>2</v>
      </c>
      <c r="C15" s="90"/>
      <c r="D15" s="90"/>
      <c r="E15" s="90"/>
      <c r="F15" s="90"/>
      <c r="G15" s="90"/>
      <c r="H15" s="91"/>
      <c r="I15" s="90"/>
      <c r="J15" s="90"/>
      <c r="K15" s="90"/>
      <c r="L15" s="90"/>
      <c r="M15" s="88" t="s">
        <v>45</v>
      </c>
      <c r="N15" s="92"/>
      <c r="O15" s="90"/>
      <c r="P15" s="90"/>
      <c r="Q15" s="90"/>
      <c r="R15" s="90"/>
      <c r="S15" s="88" t="s">
        <v>49</v>
      </c>
      <c r="T15" s="92"/>
      <c r="U15" s="93" t="str">
        <f t="shared" ref="U15:U43" si="3">IF(IF(N15&lt;T15,N15,T15)&lt;&gt;0,2023-IF(N15&lt;T15,N15,T15),"x")</f>
        <v>x</v>
      </c>
      <c r="V15" s="94"/>
      <c r="W15" s="98"/>
      <c r="X15" s="97"/>
      <c r="Y15" s="96"/>
      <c r="Z15" s="97"/>
      <c r="AA15" s="96"/>
      <c r="AB15" s="95"/>
      <c r="AC15" s="98"/>
      <c r="AD15" s="97"/>
      <c r="AE15" s="96"/>
      <c r="AF15" s="97"/>
      <c r="AG15" s="96"/>
      <c r="AH15" s="97"/>
      <c r="AI15" s="98"/>
      <c r="AJ15" s="97"/>
      <c r="AK15" s="98"/>
      <c r="AL15" s="97"/>
      <c r="AM15" s="98"/>
      <c r="AN15" s="97"/>
      <c r="AO15" s="88"/>
      <c r="AP15" s="88">
        <f t="shared" si="2"/>
        <v>0</v>
      </c>
      <c r="AQ15" s="88">
        <f t="shared" ref="AQ15:AQ43" si="4">IF(AND(AP15=0),0,IF(AND(AP15&gt;0, AP15&lt;=2),100, IF(AND(AP15&gt;2, AP15&lt;=9),"請減少報名項目", 0)))</f>
        <v>0</v>
      </c>
      <c r="AR15" s="88"/>
      <c r="AZ15" s="116"/>
      <c r="BA15" s="117"/>
    </row>
    <row r="16" spans="1:53" s="99" customFormat="1" ht="26.25" customHeight="1">
      <c r="A16" s="87"/>
      <c r="B16" s="88">
        <v>3</v>
      </c>
      <c r="C16" s="90"/>
      <c r="D16" s="90"/>
      <c r="E16" s="90"/>
      <c r="F16" s="90"/>
      <c r="G16" s="90"/>
      <c r="H16" s="91"/>
      <c r="I16" s="90"/>
      <c r="J16" s="90"/>
      <c r="K16" s="90"/>
      <c r="L16" s="90"/>
      <c r="M16" s="88" t="s">
        <v>45</v>
      </c>
      <c r="N16" s="92"/>
      <c r="O16" s="90"/>
      <c r="P16" s="90"/>
      <c r="Q16" s="90"/>
      <c r="R16" s="90"/>
      <c r="S16" s="88" t="s">
        <v>49</v>
      </c>
      <c r="T16" s="92"/>
      <c r="U16" s="93" t="str">
        <f t="shared" si="3"/>
        <v>x</v>
      </c>
      <c r="V16" s="94"/>
      <c r="W16" s="98"/>
      <c r="X16" s="97"/>
      <c r="Y16" s="96"/>
      <c r="Z16" s="97"/>
      <c r="AA16" s="96"/>
      <c r="AB16" s="95"/>
      <c r="AC16" s="98"/>
      <c r="AD16" s="97"/>
      <c r="AE16" s="96"/>
      <c r="AF16" s="97"/>
      <c r="AG16" s="96"/>
      <c r="AH16" s="97"/>
      <c r="AI16" s="98"/>
      <c r="AJ16" s="97"/>
      <c r="AK16" s="98"/>
      <c r="AL16" s="97"/>
      <c r="AM16" s="98"/>
      <c r="AN16" s="97"/>
      <c r="AO16" s="88"/>
      <c r="AP16" s="88">
        <f t="shared" si="2"/>
        <v>0</v>
      </c>
      <c r="AQ16" s="88">
        <f t="shared" si="4"/>
        <v>0</v>
      </c>
      <c r="AR16" s="88"/>
      <c r="AZ16" s="116"/>
      <c r="BA16" s="117"/>
    </row>
    <row r="17" spans="1:53" s="99" customFormat="1" ht="26.25" customHeight="1">
      <c r="A17" s="87"/>
      <c r="B17" s="88">
        <v>4</v>
      </c>
      <c r="C17" s="90"/>
      <c r="D17" s="90"/>
      <c r="E17" s="90"/>
      <c r="F17" s="90"/>
      <c r="G17" s="90"/>
      <c r="H17" s="91"/>
      <c r="I17" s="90"/>
      <c r="J17" s="90"/>
      <c r="K17" s="90"/>
      <c r="L17" s="90"/>
      <c r="M17" s="88" t="s">
        <v>45</v>
      </c>
      <c r="N17" s="92"/>
      <c r="O17" s="90"/>
      <c r="P17" s="90"/>
      <c r="Q17" s="90"/>
      <c r="R17" s="90"/>
      <c r="S17" s="88" t="s">
        <v>49</v>
      </c>
      <c r="T17" s="92"/>
      <c r="U17" s="93" t="str">
        <f t="shared" si="3"/>
        <v>x</v>
      </c>
      <c r="V17" s="94"/>
      <c r="W17" s="98"/>
      <c r="X17" s="97"/>
      <c r="Y17" s="96"/>
      <c r="Z17" s="100"/>
      <c r="AA17" s="101"/>
      <c r="AB17" s="100"/>
      <c r="AC17" s="98"/>
      <c r="AD17" s="97"/>
      <c r="AE17" s="96"/>
      <c r="AF17" s="97"/>
      <c r="AG17" s="96"/>
      <c r="AH17" s="100"/>
      <c r="AI17" s="98"/>
      <c r="AJ17" s="100"/>
      <c r="AK17" s="98"/>
      <c r="AL17" s="100"/>
      <c r="AM17" s="98"/>
      <c r="AN17" s="100"/>
      <c r="AO17" s="88"/>
      <c r="AP17" s="88">
        <f t="shared" si="2"/>
        <v>0</v>
      </c>
      <c r="AQ17" s="88">
        <f t="shared" si="4"/>
        <v>0</v>
      </c>
      <c r="AR17" s="88"/>
      <c r="AZ17" s="118"/>
      <c r="BA17" s="119"/>
    </row>
    <row r="18" spans="1:53" s="99" customFormat="1" ht="26.25" customHeight="1">
      <c r="A18" s="87"/>
      <c r="B18" s="88">
        <v>5</v>
      </c>
      <c r="C18" s="90"/>
      <c r="D18" s="90"/>
      <c r="E18" s="90"/>
      <c r="F18" s="90"/>
      <c r="G18" s="90"/>
      <c r="H18" s="91"/>
      <c r="I18" s="90"/>
      <c r="J18" s="90"/>
      <c r="K18" s="90"/>
      <c r="L18" s="90"/>
      <c r="M18" s="88" t="s">
        <v>45</v>
      </c>
      <c r="N18" s="92"/>
      <c r="O18" s="90"/>
      <c r="P18" s="90"/>
      <c r="Q18" s="90"/>
      <c r="R18" s="90"/>
      <c r="S18" s="88" t="s">
        <v>49</v>
      </c>
      <c r="T18" s="92"/>
      <c r="U18" s="93" t="str">
        <f t="shared" si="3"/>
        <v>x</v>
      </c>
      <c r="V18" s="94"/>
      <c r="W18" s="98"/>
      <c r="X18" s="97"/>
      <c r="Y18" s="96"/>
      <c r="Z18" s="102"/>
      <c r="AA18" s="103"/>
      <c r="AB18" s="102"/>
      <c r="AC18" s="98"/>
      <c r="AD18" s="97"/>
      <c r="AE18" s="96"/>
      <c r="AF18" s="97"/>
      <c r="AG18" s="96"/>
      <c r="AH18" s="102"/>
      <c r="AI18" s="98"/>
      <c r="AJ18" s="102"/>
      <c r="AK18" s="98"/>
      <c r="AL18" s="102"/>
      <c r="AM18" s="98"/>
      <c r="AN18" s="102"/>
      <c r="AO18" s="88"/>
      <c r="AP18" s="88">
        <f t="shared" si="2"/>
        <v>0</v>
      </c>
      <c r="AQ18" s="88">
        <f t="shared" si="4"/>
        <v>0</v>
      </c>
      <c r="AR18" s="88"/>
      <c r="AZ18" s="118"/>
      <c r="BA18" s="119"/>
    </row>
    <row r="19" spans="1:53" ht="26.25" customHeight="1">
      <c r="A19" s="87"/>
      <c r="B19" s="88">
        <v>6</v>
      </c>
      <c r="C19" s="90"/>
      <c r="D19" s="90"/>
      <c r="E19" s="90"/>
      <c r="F19" s="90"/>
      <c r="G19" s="90"/>
      <c r="H19" s="91"/>
      <c r="I19" s="90"/>
      <c r="J19" s="90"/>
      <c r="K19" s="90"/>
      <c r="L19" s="90"/>
      <c r="M19" s="88" t="s">
        <v>45</v>
      </c>
      <c r="N19" s="92"/>
      <c r="O19" s="90"/>
      <c r="P19" s="90"/>
      <c r="Q19" s="90"/>
      <c r="R19" s="90"/>
      <c r="S19" s="88" t="s">
        <v>49</v>
      </c>
      <c r="T19" s="92"/>
      <c r="U19" s="93" t="str">
        <f t="shared" si="3"/>
        <v>x</v>
      </c>
      <c r="V19" s="94"/>
      <c r="W19" s="98"/>
      <c r="X19" s="97"/>
      <c r="Y19" s="96"/>
      <c r="Z19" s="104"/>
      <c r="AA19" s="105"/>
      <c r="AB19" s="104"/>
      <c r="AC19" s="98"/>
      <c r="AD19" s="97"/>
      <c r="AE19" s="96"/>
      <c r="AF19" s="97"/>
      <c r="AG19" s="96"/>
      <c r="AH19" s="104"/>
      <c r="AI19" s="98"/>
      <c r="AJ19" s="104"/>
      <c r="AK19" s="98"/>
      <c r="AL19" s="104"/>
      <c r="AM19" s="98"/>
      <c r="AN19" s="104"/>
      <c r="AO19" s="106"/>
      <c r="AP19" s="88">
        <f t="shared" si="2"/>
        <v>0</v>
      </c>
      <c r="AQ19" s="88">
        <f t="shared" si="4"/>
        <v>0</v>
      </c>
      <c r="AR19" s="88"/>
      <c r="AZ19" s="118"/>
      <c r="BA19" s="119"/>
    </row>
    <row r="20" spans="1:53" ht="26.25" customHeight="1">
      <c r="A20" s="87"/>
      <c r="B20" s="88">
        <v>7</v>
      </c>
      <c r="C20" s="90"/>
      <c r="D20" s="90"/>
      <c r="E20" s="90"/>
      <c r="F20" s="90"/>
      <c r="G20" s="90"/>
      <c r="H20" s="91"/>
      <c r="I20" s="90"/>
      <c r="J20" s="90"/>
      <c r="K20" s="90"/>
      <c r="L20" s="90"/>
      <c r="M20" s="88" t="s">
        <v>45</v>
      </c>
      <c r="N20" s="92"/>
      <c r="O20" s="90"/>
      <c r="P20" s="90"/>
      <c r="Q20" s="90"/>
      <c r="R20" s="90"/>
      <c r="S20" s="88" t="s">
        <v>49</v>
      </c>
      <c r="T20" s="92"/>
      <c r="U20" s="93" t="str">
        <f t="shared" si="3"/>
        <v>x</v>
      </c>
      <c r="V20" s="94"/>
      <c r="W20" s="98"/>
      <c r="X20" s="97"/>
      <c r="Y20" s="96"/>
      <c r="Z20" s="108"/>
      <c r="AA20" s="109"/>
      <c r="AB20" s="108"/>
      <c r="AC20" s="98"/>
      <c r="AD20" s="97"/>
      <c r="AE20" s="96"/>
      <c r="AF20" s="97"/>
      <c r="AG20" s="96"/>
      <c r="AH20" s="108"/>
      <c r="AI20" s="98"/>
      <c r="AJ20" s="108"/>
      <c r="AK20" s="98"/>
      <c r="AL20" s="108"/>
      <c r="AM20" s="98"/>
      <c r="AN20" s="108"/>
      <c r="AO20" s="106"/>
      <c r="AP20" s="88">
        <f t="shared" si="2"/>
        <v>0</v>
      </c>
      <c r="AQ20" s="88">
        <f t="shared" si="4"/>
        <v>0</v>
      </c>
      <c r="AR20" s="88"/>
      <c r="AZ20" s="118"/>
      <c r="BA20" s="119"/>
    </row>
    <row r="21" spans="1:53" ht="26.25" customHeight="1">
      <c r="A21" s="87"/>
      <c r="B21" s="88">
        <v>8</v>
      </c>
      <c r="C21" s="90"/>
      <c r="D21" s="90"/>
      <c r="E21" s="90"/>
      <c r="F21" s="90"/>
      <c r="G21" s="90"/>
      <c r="H21" s="91"/>
      <c r="I21" s="90"/>
      <c r="J21" s="90"/>
      <c r="K21" s="90"/>
      <c r="L21" s="90"/>
      <c r="M21" s="88" t="s">
        <v>45</v>
      </c>
      <c r="N21" s="92"/>
      <c r="O21" s="90"/>
      <c r="P21" s="90"/>
      <c r="Q21" s="90"/>
      <c r="R21" s="90"/>
      <c r="S21" s="88" t="s">
        <v>49</v>
      </c>
      <c r="T21" s="92"/>
      <c r="U21" s="93" t="str">
        <f t="shared" si="3"/>
        <v>x</v>
      </c>
      <c r="V21" s="94"/>
      <c r="W21" s="98"/>
      <c r="X21" s="97"/>
      <c r="Y21" s="96"/>
      <c r="Z21" s="97"/>
      <c r="AA21" s="96"/>
      <c r="AB21" s="95"/>
      <c r="AC21" s="98"/>
      <c r="AD21" s="97"/>
      <c r="AE21" s="96"/>
      <c r="AF21" s="97"/>
      <c r="AG21" s="96"/>
      <c r="AH21" s="97"/>
      <c r="AI21" s="98"/>
      <c r="AJ21" s="97"/>
      <c r="AK21" s="98"/>
      <c r="AL21" s="97"/>
      <c r="AM21" s="98"/>
      <c r="AN21" s="97"/>
      <c r="AO21" s="106"/>
      <c r="AP21" s="88">
        <f t="shared" si="2"/>
        <v>0</v>
      </c>
      <c r="AQ21" s="88">
        <f t="shared" si="4"/>
        <v>0</v>
      </c>
      <c r="AR21" s="88"/>
      <c r="AZ21" s="116"/>
      <c r="BA21" s="117"/>
    </row>
    <row r="22" spans="1:53" ht="26.25" customHeight="1">
      <c r="A22" s="87"/>
      <c r="B22" s="88">
        <v>9</v>
      </c>
      <c r="C22" s="90"/>
      <c r="D22" s="90"/>
      <c r="E22" s="90"/>
      <c r="F22" s="90"/>
      <c r="G22" s="90"/>
      <c r="H22" s="91"/>
      <c r="I22" s="90"/>
      <c r="J22" s="90"/>
      <c r="K22" s="90"/>
      <c r="L22" s="90"/>
      <c r="M22" s="88" t="s">
        <v>45</v>
      </c>
      <c r="N22" s="92"/>
      <c r="O22" s="90"/>
      <c r="P22" s="90"/>
      <c r="Q22" s="90"/>
      <c r="R22" s="90"/>
      <c r="S22" s="88" t="s">
        <v>49</v>
      </c>
      <c r="T22" s="92"/>
      <c r="U22" s="93" t="str">
        <f t="shared" si="3"/>
        <v>x</v>
      </c>
      <c r="V22" s="94"/>
      <c r="W22" s="98"/>
      <c r="X22" s="97"/>
      <c r="Y22" s="96"/>
      <c r="Z22" s="97"/>
      <c r="AA22" s="96"/>
      <c r="AB22" s="95"/>
      <c r="AC22" s="98"/>
      <c r="AD22" s="97"/>
      <c r="AE22" s="96"/>
      <c r="AF22" s="97"/>
      <c r="AG22" s="96"/>
      <c r="AH22" s="97"/>
      <c r="AI22" s="98"/>
      <c r="AJ22" s="97"/>
      <c r="AK22" s="98"/>
      <c r="AL22" s="97"/>
      <c r="AM22" s="98"/>
      <c r="AN22" s="97"/>
      <c r="AO22" s="106"/>
      <c r="AP22" s="88">
        <f t="shared" si="2"/>
        <v>0</v>
      </c>
      <c r="AQ22" s="88">
        <f t="shared" si="4"/>
        <v>0</v>
      </c>
      <c r="AR22" s="88"/>
      <c r="AZ22" s="116"/>
      <c r="BA22" s="117"/>
    </row>
    <row r="23" spans="1:53" ht="26.25" customHeight="1">
      <c r="A23" s="87"/>
      <c r="B23" s="88">
        <v>10</v>
      </c>
      <c r="C23" s="90"/>
      <c r="D23" s="90"/>
      <c r="E23" s="90"/>
      <c r="F23" s="90"/>
      <c r="G23" s="90"/>
      <c r="H23" s="91"/>
      <c r="I23" s="90"/>
      <c r="J23" s="90"/>
      <c r="K23" s="90"/>
      <c r="L23" s="90"/>
      <c r="M23" s="88" t="s">
        <v>45</v>
      </c>
      <c r="N23" s="92"/>
      <c r="O23" s="90"/>
      <c r="P23" s="90"/>
      <c r="Q23" s="90"/>
      <c r="R23" s="90"/>
      <c r="S23" s="88" t="s">
        <v>49</v>
      </c>
      <c r="T23" s="92"/>
      <c r="U23" s="93" t="str">
        <f t="shared" si="3"/>
        <v>x</v>
      </c>
      <c r="V23" s="94"/>
      <c r="W23" s="98"/>
      <c r="X23" s="97"/>
      <c r="Y23" s="96"/>
      <c r="Z23" s="97"/>
      <c r="AA23" s="96"/>
      <c r="AB23" s="95"/>
      <c r="AC23" s="98"/>
      <c r="AD23" s="97"/>
      <c r="AE23" s="96"/>
      <c r="AF23" s="97"/>
      <c r="AG23" s="96"/>
      <c r="AH23" s="97"/>
      <c r="AI23" s="98"/>
      <c r="AJ23" s="97"/>
      <c r="AK23" s="98"/>
      <c r="AL23" s="97"/>
      <c r="AM23" s="98"/>
      <c r="AN23" s="97"/>
      <c r="AO23" s="106"/>
      <c r="AP23" s="88">
        <f t="shared" si="2"/>
        <v>0</v>
      </c>
      <c r="AQ23" s="88">
        <f t="shared" si="4"/>
        <v>0</v>
      </c>
      <c r="AR23" s="88"/>
      <c r="AZ23" s="116"/>
      <c r="BA23" s="117"/>
    </row>
    <row r="24" spans="1:53" ht="26.25" customHeight="1">
      <c r="A24" s="87"/>
      <c r="B24" s="88">
        <v>11</v>
      </c>
      <c r="C24" s="90"/>
      <c r="D24" s="90"/>
      <c r="E24" s="90"/>
      <c r="F24" s="90"/>
      <c r="G24" s="90"/>
      <c r="H24" s="91"/>
      <c r="I24" s="90"/>
      <c r="J24" s="90"/>
      <c r="K24" s="90"/>
      <c r="L24" s="90"/>
      <c r="M24" s="88" t="s">
        <v>45</v>
      </c>
      <c r="N24" s="92"/>
      <c r="O24" s="90"/>
      <c r="P24" s="90"/>
      <c r="Q24" s="90"/>
      <c r="R24" s="90"/>
      <c r="S24" s="88" t="s">
        <v>49</v>
      </c>
      <c r="T24" s="92"/>
      <c r="U24" s="93" t="str">
        <f t="shared" si="3"/>
        <v>x</v>
      </c>
      <c r="V24" s="94"/>
      <c r="W24" s="98"/>
      <c r="X24" s="97"/>
      <c r="Y24" s="96"/>
      <c r="Z24" s="97"/>
      <c r="AA24" s="96"/>
      <c r="AB24" s="95"/>
      <c r="AC24" s="98"/>
      <c r="AD24" s="97"/>
      <c r="AE24" s="96"/>
      <c r="AF24" s="97"/>
      <c r="AG24" s="96"/>
      <c r="AH24" s="97"/>
      <c r="AI24" s="98"/>
      <c r="AJ24" s="97"/>
      <c r="AK24" s="98"/>
      <c r="AL24" s="97"/>
      <c r="AM24" s="98"/>
      <c r="AN24" s="97"/>
      <c r="AO24" s="106"/>
      <c r="AP24" s="88">
        <f t="shared" si="2"/>
        <v>0</v>
      </c>
      <c r="AQ24" s="88">
        <f t="shared" si="4"/>
        <v>0</v>
      </c>
      <c r="AR24" s="88"/>
      <c r="AZ24" s="116"/>
      <c r="BA24" s="117"/>
    </row>
    <row r="25" spans="1:53" ht="26.25" customHeight="1">
      <c r="A25" s="87"/>
      <c r="B25" s="88">
        <v>12</v>
      </c>
      <c r="C25" s="90"/>
      <c r="D25" s="90"/>
      <c r="E25" s="90"/>
      <c r="F25" s="90"/>
      <c r="G25" s="90"/>
      <c r="H25" s="91"/>
      <c r="I25" s="90"/>
      <c r="J25" s="90"/>
      <c r="K25" s="90"/>
      <c r="L25" s="90"/>
      <c r="M25" s="88" t="s">
        <v>45</v>
      </c>
      <c r="N25" s="92"/>
      <c r="O25" s="90"/>
      <c r="P25" s="90"/>
      <c r="Q25" s="90"/>
      <c r="R25" s="90"/>
      <c r="S25" s="88" t="s">
        <v>49</v>
      </c>
      <c r="T25" s="92"/>
      <c r="U25" s="93" t="str">
        <f t="shared" si="3"/>
        <v>x</v>
      </c>
      <c r="V25" s="94"/>
      <c r="W25" s="98"/>
      <c r="X25" s="97"/>
      <c r="Y25" s="96"/>
      <c r="Z25" s="97"/>
      <c r="AA25" s="96"/>
      <c r="AB25" s="95"/>
      <c r="AC25" s="98"/>
      <c r="AD25" s="97"/>
      <c r="AE25" s="96"/>
      <c r="AF25" s="97"/>
      <c r="AG25" s="96"/>
      <c r="AH25" s="97"/>
      <c r="AI25" s="98"/>
      <c r="AJ25" s="97"/>
      <c r="AK25" s="98"/>
      <c r="AL25" s="97"/>
      <c r="AM25" s="98"/>
      <c r="AN25" s="97"/>
      <c r="AO25" s="106"/>
      <c r="AP25" s="88">
        <f t="shared" si="2"/>
        <v>0</v>
      </c>
      <c r="AQ25" s="88">
        <f t="shared" si="4"/>
        <v>0</v>
      </c>
      <c r="AR25" s="88"/>
      <c r="AZ25" s="121"/>
      <c r="BA25" s="120"/>
    </row>
    <row r="26" spans="1:53" ht="26.25" customHeight="1">
      <c r="A26" s="87"/>
      <c r="B26" s="88">
        <v>13</v>
      </c>
      <c r="C26" s="90"/>
      <c r="D26" s="90"/>
      <c r="E26" s="90"/>
      <c r="F26" s="90"/>
      <c r="G26" s="90"/>
      <c r="H26" s="91"/>
      <c r="I26" s="90"/>
      <c r="J26" s="90"/>
      <c r="K26" s="90"/>
      <c r="L26" s="90"/>
      <c r="M26" s="88" t="s">
        <v>45</v>
      </c>
      <c r="N26" s="92"/>
      <c r="O26" s="90"/>
      <c r="P26" s="90"/>
      <c r="Q26" s="90"/>
      <c r="R26" s="90"/>
      <c r="S26" s="88" t="s">
        <v>49</v>
      </c>
      <c r="T26" s="92"/>
      <c r="U26" s="93" t="str">
        <f t="shared" si="3"/>
        <v>x</v>
      </c>
      <c r="V26" s="94"/>
      <c r="W26" s="98"/>
      <c r="X26" s="97"/>
      <c r="Y26" s="96"/>
      <c r="Z26" s="97"/>
      <c r="AA26" s="96"/>
      <c r="AB26" s="95"/>
      <c r="AC26" s="98"/>
      <c r="AD26" s="97"/>
      <c r="AE26" s="96"/>
      <c r="AF26" s="97"/>
      <c r="AG26" s="96"/>
      <c r="AH26" s="97"/>
      <c r="AI26" s="98"/>
      <c r="AJ26" s="97"/>
      <c r="AK26" s="98"/>
      <c r="AL26" s="97"/>
      <c r="AM26" s="98"/>
      <c r="AN26" s="97"/>
      <c r="AO26" s="106"/>
      <c r="AP26" s="88">
        <f t="shared" si="2"/>
        <v>0</v>
      </c>
      <c r="AQ26" s="88">
        <f t="shared" si="4"/>
        <v>0</v>
      </c>
      <c r="AR26" s="88"/>
      <c r="AZ26" s="121"/>
      <c r="BA26" s="120"/>
    </row>
    <row r="27" spans="1:53" ht="26.25" customHeight="1">
      <c r="A27" s="87"/>
      <c r="B27" s="88">
        <v>14</v>
      </c>
      <c r="C27" s="90"/>
      <c r="D27" s="90"/>
      <c r="E27" s="90"/>
      <c r="F27" s="90"/>
      <c r="G27" s="90"/>
      <c r="H27" s="91"/>
      <c r="I27" s="90"/>
      <c r="J27" s="90"/>
      <c r="K27" s="90"/>
      <c r="L27" s="90"/>
      <c r="M27" s="88" t="s">
        <v>45</v>
      </c>
      <c r="N27" s="92"/>
      <c r="O27" s="90"/>
      <c r="P27" s="90"/>
      <c r="Q27" s="90"/>
      <c r="R27" s="90"/>
      <c r="S27" s="88" t="s">
        <v>49</v>
      </c>
      <c r="T27" s="92"/>
      <c r="U27" s="93" t="str">
        <f t="shared" si="3"/>
        <v>x</v>
      </c>
      <c r="V27" s="94"/>
      <c r="W27" s="98"/>
      <c r="X27" s="97"/>
      <c r="Y27" s="96"/>
      <c r="Z27" s="97"/>
      <c r="AA27" s="96"/>
      <c r="AB27" s="95"/>
      <c r="AC27" s="98"/>
      <c r="AD27" s="97"/>
      <c r="AE27" s="96"/>
      <c r="AF27" s="97"/>
      <c r="AG27" s="96"/>
      <c r="AH27" s="97"/>
      <c r="AI27" s="98"/>
      <c r="AJ27" s="97"/>
      <c r="AK27" s="98"/>
      <c r="AL27" s="97"/>
      <c r="AM27" s="98"/>
      <c r="AN27" s="97"/>
      <c r="AO27" s="106"/>
      <c r="AP27" s="88">
        <f t="shared" si="2"/>
        <v>0</v>
      </c>
      <c r="AQ27" s="88">
        <f t="shared" si="4"/>
        <v>0</v>
      </c>
      <c r="AR27" s="88"/>
    </row>
    <row r="28" spans="1:53" ht="26.25" customHeight="1">
      <c r="A28" s="87"/>
      <c r="B28" s="88">
        <v>15</v>
      </c>
      <c r="C28" s="90"/>
      <c r="D28" s="90"/>
      <c r="E28" s="90"/>
      <c r="F28" s="90"/>
      <c r="G28" s="90"/>
      <c r="H28" s="91"/>
      <c r="I28" s="90"/>
      <c r="J28" s="90"/>
      <c r="K28" s="90"/>
      <c r="L28" s="90"/>
      <c r="M28" s="88" t="s">
        <v>45</v>
      </c>
      <c r="N28" s="92"/>
      <c r="O28" s="90"/>
      <c r="P28" s="90"/>
      <c r="Q28" s="90"/>
      <c r="R28" s="90"/>
      <c r="S28" s="88" t="s">
        <v>49</v>
      </c>
      <c r="T28" s="92"/>
      <c r="U28" s="93" t="str">
        <f t="shared" si="3"/>
        <v>x</v>
      </c>
      <c r="V28" s="94"/>
      <c r="W28" s="98"/>
      <c r="X28" s="97"/>
      <c r="Y28" s="96"/>
      <c r="Z28" s="97"/>
      <c r="AA28" s="96"/>
      <c r="AB28" s="95"/>
      <c r="AC28" s="98"/>
      <c r="AD28" s="97"/>
      <c r="AE28" s="96"/>
      <c r="AF28" s="97"/>
      <c r="AG28" s="96"/>
      <c r="AH28" s="97"/>
      <c r="AI28" s="98"/>
      <c r="AJ28" s="97"/>
      <c r="AK28" s="98"/>
      <c r="AL28" s="97"/>
      <c r="AM28" s="98"/>
      <c r="AN28" s="97"/>
      <c r="AO28" s="106"/>
      <c r="AP28" s="88">
        <f t="shared" si="2"/>
        <v>0</v>
      </c>
      <c r="AQ28" s="88">
        <f t="shared" si="4"/>
        <v>0</v>
      </c>
      <c r="AR28" s="88"/>
    </row>
    <row r="29" spans="1:53" ht="26.25" customHeight="1">
      <c r="A29" s="87"/>
      <c r="B29" s="88">
        <v>16</v>
      </c>
      <c r="C29" s="90"/>
      <c r="D29" s="90"/>
      <c r="E29" s="90"/>
      <c r="F29" s="90"/>
      <c r="G29" s="90"/>
      <c r="H29" s="91"/>
      <c r="I29" s="90"/>
      <c r="J29" s="90"/>
      <c r="K29" s="90"/>
      <c r="L29" s="90"/>
      <c r="M29" s="88" t="s">
        <v>45</v>
      </c>
      <c r="N29" s="92"/>
      <c r="O29" s="90"/>
      <c r="P29" s="90"/>
      <c r="Q29" s="90"/>
      <c r="R29" s="90"/>
      <c r="S29" s="88" t="s">
        <v>49</v>
      </c>
      <c r="T29" s="92"/>
      <c r="U29" s="93" t="str">
        <f t="shared" si="3"/>
        <v>x</v>
      </c>
      <c r="V29" s="94"/>
      <c r="W29" s="98"/>
      <c r="X29" s="97"/>
      <c r="Y29" s="96"/>
      <c r="Z29" s="97"/>
      <c r="AA29" s="96"/>
      <c r="AB29" s="95"/>
      <c r="AC29" s="98"/>
      <c r="AD29" s="97"/>
      <c r="AE29" s="96"/>
      <c r="AF29" s="97"/>
      <c r="AG29" s="96"/>
      <c r="AH29" s="97"/>
      <c r="AI29" s="98"/>
      <c r="AJ29" s="97"/>
      <c r="AK29" s="98"/>
      <c r="AL29" s="97"/>
      <c r="AM29" s="98"/>
      <c r="AN29" s="97"/>
      <c r="AO29" s="106"/>
      <c r="AP29" s="88">
        <f t="shared" si="2"/>
        <v>0</v>
      </c>
      <c r="AQ29" s="88">
        <f t="shared" si="4"/>
        <v>0</v>
      </c>
      <c r="AR29" s="88"/>
    </row>
    <row r="30" spans="1:53" ht="26.25" customHeight="1">
      <c r="A30" s="87"/>
      <c r="B30" s="88">
        <v>17</v>
      </c>
      <c r="C30" s="90"/>
      <c r="D30" s="90"/>
      <c r="E30" s="90"/>
      <c r="F30" s="90"/>
      <c r="G30" s="90"/>
      <c r="H30" s="91"/>
      <c r="I30" s="90"/>
      <c r="J30" s="90"/>
      <c r="K30" s="90"/>
      <c r="L30" s="90"/>
      <c r="M30" s="88" t="s">
        <v>45</v>
      </c>
      <c r="N30" s="92"/>
      <c r="O30" s="90"/>
      <c r="P30" s="90"/>
      <c r="Q30" s="90"/>
      <c r="R30" s="90"/>
      <c r="S30" s="88" t="s">
        <v>49</v>
      </c>
      <c r="T30" s="92"/>
      <c r="U30" s="93" t="str">
        <f t="shared" si="3"/>
        <v>x</v>
      </c>
      <c r="V30" s="94"/>
      <c r="W30" s="98"/>
      <c r="X30" s="97"/>
      <c r="Y30" s="96"/>
      <c r="Z30" s="97"/>
      <c r="AA30" s="96"/>
      <c r="AB30" s="95"/>
      <c r="AC30" s="98"/>
      <c r="AD30" s="97"/>
      <c r="AE30" s="96"/>
      <c r="AF30" s="97"/>
      <c r="AG30" s="96"/>
      <c r="AH30" s="97"/>
      <c r="AI30" s="98"/>
      <c r="AJ30" s="97"/>
      <c r="AK30" s="98"/>
      <c r="AL30" s="97"/>
      <c r="AM30" s="98"/>
      <c r="AN30" s="97"/>
      <c r="AO30" s="106"/>
      <c r="AP30" s="88">
        <f t="shared" si="2"/>
        <v>0</v>
      </c>
      <c r="AQ30" s="88">
        <f t="shared" si="4"/>
        <v>0</v>
      </c>
      <c r="AR30" s="88"/>
    </row>
    <row r="31" spans="1:53" ht="26.25" customHeight="1">
      <c r="A31" s="87"/>
      <c r="B31" s="88">
        <v>18</v>
      </c>
      <c r="C31" s="90"/>
      <c r="D31" s="90"/>
      <c r="E31" s="90"/>
      <c r="F31" s="90"/>
      <c r="G31" s="90"/>
      <c r="H31" s="91"/>
      <c r="I31" s="90"/>
      <c r="J31" s="90"/>
      <c r="K31" s="90"/>
      <c r="L31" s="90"/>
      <c r="M31" s="88" t="s">
        <v>45</v>
      </c>
      <c r="N31" s="92"/>
      <c r="O31" s="90"/>
      <c r="P31" s="90"/>
      <c r="Q31" s="90"/>
      <c r="R31" s="90"/>
      <c r="S31" s="88" t="s">
        <v>49</v>
      </c>
      <c r="T31" s="92"/>
      <c r="U31" s="93" t="str">
        <f t="shared" si="3"/>
        <v>x</v>
      </c>
      <c r="V31" s="94"/>
      <c r="W31" s="98"/>
      <c r="X31" s="97"/>
      <c r="Y31" s="96"/>
      <c r="Z31" s="97"/>
      <c r="AA31" s="96"/>
      <c r="AB31" s="95"/>
      <c r="AC31" s="98"/>
      <c r="AD31" s="97"/>
      <c r="AE31" s="96"/>
      <c r="AF31" s="97"/>
      <c r="AG31" s="96"/>
      <c r="AH31" s="97"/>
      <c r="AI31" s="98"/>
      <c r="AJ31" s="97"/>
      <c r="AK31" s="98"/>
      <c r="AL31" s="97"/>
      <c r="AM31" s="98"/>
      <c r="AN31" s="97"/>
      <c r="AO31" s="106"/>
      <c r="AP31" s="88">
        <f t="shared" si="2"/>
        <v>0</v>
      </c>
      <c r="AQ31" s="88">
        <f t="shared" si="4"/>
        <v>0</v>
      </c>
      <c r="AR31" s="88"/>
    </row>
    <row r="32" spans="1:53" ht="26.25" customHeight="1">
      <c r="A32" s="87"/>
      <c r="B32" s="88">
        <v>19</v>
      </c>
      <c r="C32" s="90"/>
      <c r="D32" s="90"/>
      <c r="E32" s="90"/>
      <c r="F32" s="90"/>
      <c r="G32" s="90"/>
      <c r="H32" s="91"/>
      <c r="I32" s="90"/>
      <c r="J32" s="90"/>
      <c r="K32" s="90"/>
      <c r="L32" s="90"/>
      <c r="M32" s="88" t="s">
        <v>45</v>
      </c>
      <c r="N32" s="92"/>
      <c r="O32" s="90"/>
      <c r="P32" s="90"/>
      <c r="Q32" s="90"/>
      <c r="R32" s="90"/>
      <c r="S32" s="88" t="s">
        <v>49</v>
      </c>
      <c r="T32" s="92"/>
      <c r="U32" s="93" t="str">
        <f t="shared" si="3"/>
        <v>x</v>
      </c>
      <c r="V32" s="94"/>
      <c r="W32" s="98"/>
      <c r="X32" s="97"/>
      <c r="Y32" s="96"/>
      <c r="Z32" s="97"/>
      <c r="AA32" s="96"/>
      <c r="AB32" s="95"/>
      <c r="AC32" s="98"/>
      <c r="AD32" s="97"/>
      <c r="AE32" s="96"/>
      <c r="AF32" s="97"/>
      <c r="AG32" s="96"/>
      <c r="AH32" s="97"/>
      <c r="AI32" s="98"/>
      <c r="AJ32" s="97"/>
      <c r="AK32" s="98"/>
      <c r="AL32" s="97"/>
      <c r="AM32" s="98"/>
      <c r="AN32" s="97"/>
      <c r="AO32" s="106"/>
      <c r="AP32" s="88">
        <f t="shared" si="2"/>
        <v>0</v>
      </c>
      <c r="AQ32" s="88">
        <f t="shared" si="4"/>
        <v>0</v>
      </c>
      <c r="AR32" s="88"/>
    </row>
    <row r="33" spans="1:44" ht="26.25" customHeight="1">
      <c r="A33" s="87"/>
      <c r="B33" s="88">
        <v>20</v>
      </c>
      <c r="C33" s="90"/>
      <c r="D33" s="90"/>
      <c r="E33" s="90"/>
      <c r="F33" s="90"/>
      <c r="G33" s="90"/>
      <c r="H33" s="91"/>
      <c r="I33" s="90"/>
      <c r="J33" s="90"/>
      <c r="K33" s="90"/>
      <c r="L33" s="90"/>
      <c r="M33" s="88" t="s">
        <v>45</v>
      </c>
      <c r="N33" s="92"/>
      <c r="O33" s="90"/>
      <c r="P33" s="90"/>
      <c r="Q33" s="90"/>
      <c r="R33" s="90"/>
      <c r="S33" s="88" t="s">
        <v>49</v>
      </c>
      <c r="T33" s="92"/>
      <c r="U33" s="93" t="str">
        <f t="shared" si="3"/>
        <v>x</v>
      </c>
      <c r="V33" s="94"/>
      <c r="W33" s="98"/>
      <c r="X33" s="97"/>
      <c r="Y33" s="96"/>
      <c r="Z33" s="97"/>
      <c r="AA33" s="96"/>
      <c r="AB33" s="95"/>
      <c r="AC33" s="98"/>
      <c r="AD33" s="97"/>
      <c r="AE33" s="96"/>
      <c r="AF33" s="97"/>
      <c r="AG33" s="96"/>
      <c r="AH33" s="97"/>
      <c r="AI33" s="98"/>
      <c r="AJ33" s="97"/>
      <c r="AK33" s="98"/>
      <c r="AL33" s="97"/>
      <c r="AM33" s="98"/>
      <c r="AN33" s="97"/>
      <c r="AO33" s="106"/>
      <c r="AP33" s="88">
        <f t="shared" si="2"/>
        <v>0</v>
      </c>
      <c r="AQ33" s="88">
        <f t="shared" si="4"/>
        <v>0</v>
      </c>
      <c r="AR33" s="88"/>
    </row>
    <row r="34" spans="1:44" ht="26.25" customHeight="1">
      <c r="A34" s="87"/>
      <c r="B34" s="88">
        <v>21</v>
      </c>
      <c r="C34" s="90"/>
      <c r="D34" s="90"/>
      <c r="E34" s="90"/>
      <c r="F34" s="90"/>
      <c r="G34" s="90"/>
      <c r="H34" s="91"/>
      <c r="I34" s="90"/>
      <c r="J34" s="90"/>
      <c r="K34" s="90"/>
      <c r="L34" s="90"/>
      <c r="M34" s="88" t="s">
        <v>45</v>
      </c>
      <c r="N34" s="92"/>
      <c r="O34" s="90"/>
      <c r="P34" s="90"/>
      <c r="Q34" s="90"/>
      <c r="R34" s="90"/>
      <c r="S34" s="88" t="s">
        <v>49</v>
      </c>
      <c r="T34" s="92"/>
      <c r="U34" s="93" t="str">
        <f t="shared" si="3"/>
        <v>x</v>
      </c>
      <c r="V34" s="94"/>
      <c r="W34" s="98"/>
      <c r="X34" s="97"/>
      <c r="Y34" s="96"/>
      <c r="Z34" s="97"/>
      <c r="AA34" s="96"/>
      <c r="AB34" s="95"/>
      <c r="AC34" s="98"/>
      <c r="AD34" s="97"/>
      <c r="AE34" s="96"/>
      <c r="AF34" s="97"/>
      <c r="AG34" s="96"/>
      <c r="AH34" s="97"/>
      <c r="AI34" s="98"/>
      <c r="AJ34" s="97"/>
      <c r="AK34" s="98"/>
      <c r="AL34" s="97"/>
      <c r="AM34" s="98"/>
      <c r="AN34" s="97"/>
      <c r="AO34" s="106"/>
      <c r="AP34" s="88">
        <f t="shared" si="2"/>
        <v>0</v>
      </c>
      <c r="AQ34" s="88">
        <f t="shared" si="4"/>
        <v>0</v>
      </c>
      <c r="AR34" s="88"/>
    </row>
    <row r="35" spans="1:44" ht="26.25" customHeight="1">
      <c r="A35" s="87"/>
      <c r="B35" s="88">
        <v>22</v>
      </c>
      <c r="C35" s="90"/>
      <c r="D35" s="90"/>
      <c r="E35" s="90"/>
      <c r="F35" s="90"/>
      <c r="G35" s="90"/>
      <c r="H35" s="91"/>
      <c r="I35" s="90"/>
      <c r="J35" s="90"/>
      <c r="K35" s="90"/>
      <c r="L35" s="90"/>
      <c r="M35" s="88" t="s">
        <v>45</v>
      </c>
      <c r="N35" s="92"/>
      <c r="O35" s="90"/>
      <c r="P35" s="90"/>
      <c r="Q35" s="90"/>
      <c r="R35" s="90"/>
      <c r="S35" s="88" t="s">
        <v>49</v>
      </c>
      <c r="T35" s="92"/>
      <c r="U35" s="93" t="str">
        <f t="shared" si="3"/>
        <v>x</v>
      </c>
      <c r="V35" s="94"/>
      <c r="W35" s="98"/>
      <c r="X35" s="97"/>
      <c r="Y35" s="96"/>
      <c r="Z35" s="97"/>
      <c r="AA35" s="96"/>
      <c r="AB35" s="95"/>
      <c r="AC35" s="98"/>
      <c r="AD35" s="97"/>
      <c r="AE35" s="96"/>
      <c r="AF35" s="97"/>
      <c r="AG35" s="96"/>
      <c r="AH35" s="97"/>
      <c r="AI35" s="98"/>
      <c r="AJ35" s="97"/>
      <c r="AK35" s="98"/>
      <c r="AL35" s="97"/>
      <c r="AM35" s="98"/>
      <c r="AN35" s="97"/>
      <c r="AO35" s="106"/>
      <c r="AP35" s="88">
        <f t="shared" si="2"/>
        <v>0</v>
      </c>
      <c r="AQ35" s="88">
        <f t="shared" si="4"/>
        <v>0</v>
      </c>
      <c r="AR35" s="88"/>
    </row>
    <row r="36" spans="1:44" ht="26.25" customHeight="1">
      <c r="A36" s="87"/>
      <c r="B36" s="88">
        <v>23</v>
      </c>
      <c r="C36" s="90"/>
      <c r="D36" s="90"/>
      <c r="E36" s="90"/>
      <c r="F36" s="90"/>
      <c r="G36" s="90"/>
      <c r="H36" s="91"/>
      <c r="I36" s="90"/>
      <c r="J36" s="90"/>
      <c r="K36" s="90"/>
      <c r="L36" s="90"/>
      <c r="M36" s="88" t="s">
        <v>45</v>
      </c>
      <c r="N36" s="92"/>
      <c r="O36" s="90"/>
      <c r="P36" s="90"/>
      <c r="Q36" s="90"/>
      <c r="R36" s="90"/>
      <c r="S36" s="88" t="s">
        <v>49</v>
      </c>
      <c r="T36" s="92"/>
      <c r="U36" s="93" t="str">
        <f t="shared" si="3"/>
        <v>x</v>
      </c>
      <c r="V36" s="94"/>
      <c r="W36" s="98"/>
      <c r="X36" s="97"/>
      <c r="Y36" s="96"/>
      <c r="Z36" s="97"/>
      <c r="AA36" s="96"/>
      <c r="AB36" s="95"/>
      <c r="AC36" s="98"/>
      <c r="AD36" s="97"/>
      <c r="AE36" s="96"/>
      <c r="AF36" s="97"/>
      <c r="AG36" s="96"/>
      <c r="AH36" s="97"/>
      <c r="AI36" s="98"/>
      <c r="AJ36" s="97"/>
      <c r="AK36" s="98"/>
      <c r="AL36" s="97"/>
      <c r="AM36" s="98"/>
      <c r="AN36" s="97"/>
      <c r="AO36" s="106"/>
      <c r="AP36" s="88">
        <f t="shared" si="2"/>
        <v>0</v>
      </c>
      <c r="AQ36" s="88">
        <f t="shared" si="4"/>
        <v>0</v>
      </c>
      <c r="AR36" s="88"/>
    </row>
    <row r="37" spans="1:44" ht="26.25" customHeight="1">
      <c r="A37" s="87"/>
      <c r="B37" s="88">
        <v>24</v>
      </c>
      <c r="C37" s="90"/>
      <c r="D37" s="90"/>
      <c r="E37" s="90"/>
      <c r="F37" s="90"/>
      <c r="G37" s="90"/>
      <c r="H37" s="91"/>
      <c r="I37" s="90"/>
      <c r="J37" s="90"/>
      <c r="K37" s="90"/>
      <c r="L37" s="90"/>
      <c r="M37" s="88" t="s">
        <v>45</v>
      </c>
      <c r="N37" s="92"/>
      <c r="O37" s="90"/>
      <c r="P37" s="90"/>
      <c r="Q37" s="90"/>
      <c r="R37" s="90"/>
      <c r="S37" s="88" t="s">
        <v>49</v>
      </c>
      <c r="T37" s="92"/>
      <c r="U37" s="93" t="str">
        <f t="shared" si="3"/>
        <v>x</v>
      </c>
      <c r="V37" s="94"/>
      <c r="W37" s="98"/>
      <c r="X37" s="97"/>
      <c r="Y37" s="96"/>
      <c r="Z37" s="97"/>
      <c r="AA37" s="96"/>
      <c r="AB37" s="95"/>
      <c r="AC37" s="98"/>
      <c r="AD37" s="97"/>
      <c r="AE37" s="96"/>
      <c r="AF37" s="97"/>
      <c r="AG37" s="96"/>
      <c r="AH37" s="97"/>
      <c r="AI37" s="98"/>
      <c r="AJ37" s="97"/>
      <c r="AK37" s="98"/>
      <c r="AL37" s="97"/>
      <c r="AM37" s="98"/>
      <c r="AN37" s="97"/>
      <c r="AO37" s="106"/>
      <c r="AP37" s="88">
        <f t="shared" si="2"/>
        <v>0</v>
      </c>
      <c r="AQ37" s="88">
        <f t="shared" si="4"/>
        <v>0</v>
      </c>
      <c r="AR37" s="88"/>
    </row>
    <row r="38" spans="1:44" ht="26.25" customHeight="1">
      <c r="A38" s="87"/>
      <c r="B38" s="88">
        <v>25</v>
      </c>
      <c r="C38" s="90"/>
      <c r="D38" s="90"/>
      <c r="E38" s="90"/>
      <c r="F38" s="90"/>
      <c r="G38" s="90"/>
      <c r="H38" s="91"/>
      <c r="I38" s="90"/>
      <c r="J38" s="90"/>
      <c r="K38" s="90"/>
      <c r="L38" s="90"/>
      <c r="M38" s="88" t="s">
        <v>45</v>
      </c>
      <c r="N38" s="92"/>
      <c r="O38" s="90"/>
      <c r="P38" s="90"/>
      <c r="Q38" s="90"/>
      <c r="R38" s="90"/>
      <c r="S38" s="88" t="s">
        <v>49</v>
      </c>
      <c r="T38" s="92"/>
      <c r="U38" s="93" t="str">
        <f t="shared" si="3"/>
        <v>x</v>
      </c>
      <c r="V38" s="94"/>
      <c r="W38" s="98"/>
      <c r="X38" s="97"/>
      <c r="Y38" s="96"/>
      <c r="Z38" s="97"/>
      <c r="AA38" s="96"/>
      <c r="AB38" s="95"/>
      <c r="AC38" s="98"/>
      <c r="AD38" s="97"/>
      <c r="AE38" s="96"/>
      <c r="AF38" s="97"/>
      <c r="AG38" s="96"/>
      <c r="AH38" s="97"/>
      <c r="AI38" s="98"/>
      <c r="AJ38" s="97"/>
      <c r="AK38" s="98"/>
      <c r="AL38" s="97"/>
      <c r="AM38" s="98"/>
      <c r="AN38" s="97"/>
      <c r="AO38" s="106"/>
      <c r="AP38" s="88">
        <f t="shared" si="2"/>
        <v>0</v>
      </c>
      <c r="AQ38" s="88">
        <f t="shared" si="4"/>
        <v>0</v>
      </c>
      <c r="AR38" s="88"/>
    </row>
    <row r="39" spans="1:44" ht="26.25" customHeight="1">
      <c r="A39" s="87"/>
      <c r="B39" s="88">
        <v>26</v>
      </c>
      <c r="C39" s="90"/>
      <c r="D39" s="90"/>
      <c r="E39" s="90"/>
      <c r="F39" s="90"/>
      <c r="G39" s="90"/>
      <c r="H39" s="91"/>
      <c r="I39" s="90"/>
      <c r="J39" s="90"/>
      <c r="K39" s="90"/>
      <c r="L39" s="90"/>
      <c r="M39" s="88" t="s">
        <v>45</v>
      </c>
      <c r="N39" s="92"/>
      <c r="O39" s="90"/>
      <c r="P39" s="90"/>
      <c r="Q39" s="90"/>
      <c r="R39" s="90"/>
      <c r="S39" s="88" t="s">
        <v>49</v>
      </c>
      <c r="T39" s="92"/>
      <c r="U39" s="93" t="str">
        <f t="shared" si="3"/>
        <v>x</v>
      </c>
      <c r="V39" s="94"/>
      <c r="W39" s="98"/>
      <c r="X39" s="97"/>
      <c r="Y39" s="96"/>
      <c r="Z39" s="97"/>
      <c r="AA39" s="96"/>
      <c r="AB39" s="95"/>
      <c r="AC39" s="98"/>
      <c r="AD39" s="97"/>
      <c r="AE39" s="96"/>
      <c r="AF39" s="97"/>
      <c r="AG39" s="96"/>
      <c r="AH39" s="97"/>
      <c r="AI39" s="98"/>
      <c r="AJ39" s="97"/>
      <c r="AK39" s="98"/>
      <c r="AL39" s="97"/>
      <c r="AM39" s="98"/>
      <c r="AN39" s="97"/>
      <c r="AO39" s="106"/>
      <c r="AP39" s="88">
        <f t="shared" si="2"/>
        <v>0</v>
      </c>
      <c r="AQ39" s="88">
        <f t="shared" si="4"/>
        <v>0</v>
      </c>
      <c r="AR39" s="88"/>
    </row>
    <row r="40" spans="1:44" ht="26.25" customHeight="1">
      <c r="A40" s="87"/>
      <c r="B40" s="88">
        <v>27</v>
      </c>
      <c r="C40" s="90"/>
      <c r="D40" s="90"/>
      <c r="E40" s="90"/>
      <c r="F40" s="90"/>
      <c r="G40" s="90"/>
      <c r="H40" s="91"/>
      <c r="I40" s="90"/>
      <c r="J40" s="90"/>
      <c r="K40" s="90"/>
      <c r="L40" s="90"/>
      <c r="M40" s="88" t="s">
        <v>45</v>
      </c>
      <c r="N40" s="92"/>
      <c r="O40" s="90"/>
      <c r="P40" s="90"/>
      <c r="Q40" s="90"/>
      <c r="R40" s="90"/>
      <c r="S40" s="88" t="s">
        <v>49</v>
      </c>
      <c r="T40" s="92"/>
      <c r="U40" s="93" t="str">
        <f t="shared" si="3"/>
        <v>x</v>
      </c>
      <c r="V40" s="94"/>
      <c r="W40" s="98"/>
      <c r="X40" s="97"/>
      <c r="Y40" s="96"/>
      <c r="Z40" s="97"/>
      <c r="AA40" s="96"/>
      <c r="AB40" s="95"/>
      <c r="AC40" s="98"/>
      <c r="AD40" s="97"/>
      <c r="AE40" s="96"/>
      <c r="AF40" s="97"/>
      <c r="AG40" s="96"/>
      <c r="AH40" s="97"/>
      <c r="AI40" s="98"/>
      <c r="AJ40" s="97"/>
      <c r="AK40" s="98"/>
      <c r="AL40" s="97"/>
      <c r="AM40" s="98"/>
      <c r="AN40" s="97"/>
      <c r="AO40" s="106"/>
      <c r="AP40" s="88">
        <f t="shared" si="2"/>
        <v>0</v>
      </c>
      <c r="AQ40" s="88">
        <f t="shared" si="4"/>
        <v>0</v>
      </c>
      <c r="AR40" s="88"/>
    </row>
    <row r="41" spans="1:44" ht="26.25" customHeight="1">
      <c r="A41" s="87"/>
      <c r="B41" s="88">
        <v>28</v>
      </c>
      <c r="C41" s="90"/>
      <c r="D41" s="90"/>
      <c r="E41" s="90"/>
      <c r="F41" s="90"/>
      <c r="G41" s="90"/>
      <c r="H41" s="91"/>
      <c r="I41" s="90"/>
      <c r="J41" s="90"/>
      <c r="K41" s="90"/>
      <c r="L41" s="90"/>
      <c r="M41" s="88" t="s">
        <v>45</v>
      </c>
      <c r="N41" s="92"/>
      <c r="O41" s="90"/>
      <c r="P41" s="90"/>
      <c r="Q41" s="90"/>
      <c r="R41" s="90"/>
      <c r="S41" s="88" t="s">
        <v>49</v>
      </c>
      <c r="T41" s="92"/>
      <c r="U41" s="93" t="str">
        <f t="shared" si="3"/>
        <v>x</v>
      </c>
      <c r="V41" s="94"/>
      <c r="W41" s="98"/>
      <c r="X41" s="97"/>
      <c r="Y41" s="96"/>
      <c r="Z41" s="97"/>
      <c r="AA41" s="96"/>
      <c r="AB41" s="95"/>
      <c r="AC41" s="98"/>
      <c r="AD41" s="97"/>
      <c r="AE41" s="96"/>
      <c r="AF41" s="97"/>
      <c r="AG41" s="96"/>
      <c r="AH41" s="97"/>
      <c r="AI41" s="98"/>
      <c r="AJ41" s="97"/>
      <c r="AK41" s="98"/>
      <c r="AL41" s="97"/>
      <c r="AM41" s="98"/>
      <c r="AN41" s="97"/>
      <c r="AO41" s="106"/>
      <c r="AP41" s="88">
        <f t="shared" si="2"/>
        <v>0</v>
      </c>
      <c r="AQ41" s="88">
        <f t="shared" si="4"/>
        <v>0</v>
      </c>
      <c r="AR41" s="88"/>
    </row>
    <row r="42" spans="1:44" ht="26.25" customHeight="1">
      <c r="A42" s="87"/>
      <c r="B42" s="88">
        <v>29</v>
      </c>
      <c r="C42" s="90"/>
      <c r="D42" s="90"/>
      <c r="E42" s="90"/>
      <c r="F42" s="90"/>
      <c r="G42" s="90"/>
      <c r="H42" s="91"/>
      <c r="I42" s="90"/>
      <c r="J42" s="90"/>
      <c r="K42" s="90"/>
      <c r="L42" s="90"/>
      <c r="M42" s="88" t="s">
        <v>45</v>
      </c>
      <c r="N42" s="92"/>
      <c r="O42" s="90"/>
      <c r="P42" s="90"/>
      <c r="Q42" s="90"/>
      <c r="R42" s="90"/>
      <c r="S42" s="88" t="s">
        <v>49</v>
      </c>
      <c r="T42" s="92"/>
      <c r="U42" s="93" t="str">
        <f t="shared" si="3"/>
        <v>x</v>
      </c>
      <c r="V42" s="94"/>
      <c r="W42" s="98"/>
      <c r="X42" s="97"/>
      <c r="Y42" s="96"/>
      <c r="Z42" s="97"/>
      <c r="AA42" s="96"/>
      <c r="AB42" s="95"/>
      <c r="AC42" s="98"/>
      <c r="AD42" s="97"/>
      <c r="AE42" s="96"/>
      <c r="AF42" s="97"/>
      <c r="AG42" s="96"/>
      <c r="AH42" s="97"/>
      <c r="AI42" s="98"/>
      <c r="AJ42" s="97"/>
      <c r="AK42" s="98"/>
      <c r="AL42" s="97"/>
      <c r="AM42" s="98"/>
      <c r="AN42" s="97"/>
      <c r="AO42" s="106"/>
      <c r="AP42" s="88">
        <f t="shared" si="2"/>
        <v>0</v>
      </c>
      <c r="AQ42" s="88">
        <f t="shared" si="4"/>
        <v>0</v>
      </c>
      <c r="AR42" s="88"/>
    </row>
    <row r="43" spans="1:44" ht="26.25" customHeight="1">
      <c r="A43" s="87"/>
      <c r="B43" s="88">
        <v>30</v>
      </c>
      <c r="C43" s="90"/>
      <c r="D43" s="90"/>
      <c r="E43" s="90"/>
      <c r="F43" s="90"/>
      <c r="G43" s="90"/>
      <c r="H43" s="91"/>
      <c r="I43" s="90"/>
      <c r="J43" s="90"/>
      <c r="K43" s="90"/>
      <c r="L43" s="90"/>
      <c r="M43" s="88" t="s">
        <v>45</v>
      </c>
      <c r="N43" s="92"/>
      <c r="O43" s="90"/>
      <c r="P43" s="90"/>
      <c r="Q43" s="90"/>
      <c r="R43" s="90"/>
      <c r="S43" s="88" t="s">
        <v>49</v>
      </c>
      <c r="T43" s="92"/>
      <c r="U43" s="93" t="str">
        <f t="shared" si="3"/>
        <v>x</v>
      </c>
      <c r="V43" s="94"/>
      <c r="W43" s="98"/>
      <c r="X43" s="97"/>
      <c r="Y43" s="96"/>
      <c r="Z43" s="97"/>
      <c r="AA43" s="96"/>
      <c r="AB43" s="95"/>
      <c r="AC43" s="98"/>
      <c r="AD43" s="97"/>
      <c r="AE43" s="96"/>
      <c r="AF43" s="97"/>
      <c r="AG43" s="96"/>
      <c r="AH43" s="97"/>
      <c r="AI43" s="98"/>
      <c r="AJ43" s="97"/>
      <c r="AK43" s="98"/>
      <c r="AL43" s="97"/>
      <c r="AM43" s="98"/>
      <c r="AN43" s="97"/>
      <c r="AO43" s="106"/>
      <c r="AP43" s="88">
        <f t="shared" si="2"/>
        <v>0</v>
      </c>
      <c r="AQ43" s="88">
        <f t="shared" si="4"/>
        <v>0</v>
      </c>
      <c r="AR43" s="88"/>
    </row>
    <row r="44" spans="1:44" ht="16.2" thickBot="1">
      <c r="AP44" s="113">
        <f>SUM(AP14:AP43)</f>
        <v>0</v>
      </c>
      <c r="AQ44" s="114">
        <f>SUM(AQ14:AQ43)</f>
        <v>0</v>
      </c>
      <c r="AR44" s="114"/>
    </row>
    <row r="45" spans="1:44" ht="16.2" thickTop="1">
      <c r="AQ45" s="112"/>
      <c r="AR45" s="112"/>
    </row>
    <row r="46" spans="1:44">
      <c r="AQ46" s="112"/>
      <c r="AR46" s="112"/>
    </row>
    <row r="47" spans="1:44">
      <c r="AQ47" s="112"/>
      <c r="AR47" s="112"/>
    </row>
    <row r="48" spans="1:44">
      <c r="AQ48" s="112"/>
      <c r="AR48" s="112"/>
    </row>
    <row r="49" spans="43:44">
      <c r="AQ49" s="112"/>
      <c r="AR49" s="112"/>
    </row>
    <row r="50" spans="43:44">
      <c r="AQ50" s="112"/>
      <c r="AR50" s="112"/>
    </row>
    <row r="51" spans="43:44">
      <c r="AQ51" s="112"/>
      <c r="AR51" s="112"/>
    </row>
    <row r="52" spans="43:44">
      <c r="AQ52" s="112"/>
      <c r="AR52" s="112"/>
    </row>
    <row r="53" spans="43:44">
      <c r="AQ53" s="112"/>
      <c r="AR53" s="112"/>
    </row>
    <row r="54" spans="43:44">
      <c r="AQ54" s="112"/>
      <c r="AR54" s="112"/>
    </row>
  </sheetData>
  <protectedRanges>
    <protectedRange sqref="E15:T44" name="範圍1_4"/>
    <protectedRange sqref="W15:AN44" name="範圍1_1_1"/>
  </protectedRanges>
  <mergeCells count="8">
    <mergeCell ref="E6:G6"/>
    <mergeCell ref="I6:N6"/>
    <mergeCell ref="O6:T6"/>
    <mergeCell ref="AR6:AR12"/>
    <mergeCell ref="AH6:AI6"/>
    <mergeCell ref="AH7:AI7"/>
    <mergeCell ref="AL6:AM6"/>
    <mergeCell ref="AL7:AM7"/>
  </mergeCells>
  <phoneticPr fontId="53" type="noConversion"/>
  <pageMargins left="0" right="0" top="0" bottom="0" header="0.31496062992125984" footer="0.31496062992125984"/>
  <pageSetup paperSize="9" scale="4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48"/>
  <sheetViews>
    <sheetView showGridLines="0" view="pageBreakPreview" zoomScaleNormal="80" zoomScaleSheetLayoutView="100" workbookViewId="0">
      <selection sqref="A1:K1"/>
    </sheetView>
  </sheetViews>
  <sheetFormatPr defaultColWidth="11" defaultRowHeight="25.5" customHeight="1"/>
  <cols>
    <col min="1" max="1" width="9.6640625" style="127" customWidth="1"/>
    <col min="2" max="2" width="9.44140625" style="127" customWidth="1"/>
    <col min="3" max="3" width="6.109375" style="127" customWidth="1"/>
    <col min="4" max="4" width="11.88671875" style="127" bestFit="1" customWidth="1"/>
    <col min="5" max="5" width="9.44140625" style="127" customWidth="1"/>
    <col min="6" max="6" width="6.109375" style="127" customWidth="1"/>
    <col min="7" max="7" width="11.88671875" style="127" bestFit="1" customWidth="1"/>
    <col min="8" max="8" width="9.44140625" style="127" customWidth="1"/>
    <col min="9" max="9" width="6.109375" style="127" customWidth="1"/>
    <col min="10" max="10" width="9.6640625" style="127" customWidth="1"/>
    <col min="11" max="11" width="9.44140625" style="127" customWidth="1"/>
    <col min="12" max="16384" width="11" style="127"/>
  </cols>
  <sheetData>
    <row r="1" spans="1:11" ht="30" customHeight="1">
      <c r="A1" s="289" t="s">
        <v>80</v>
      </c>
      <c r="B1" s="289"/>
      <c r="C1" s="289"/>
      <c r="D1" s="289"/>
      <c r="E1" s="289"/>
      <c r="F1" s="289"/>
      <c r="G1" s="289"/>
      <c r="H1" s="289"/>
      <c r="I1" s="289"/>
      <c r="J1" s="289"/>
      <c r="K1" s="289"/>
    </row>
    <row r="2" spans="1:11" ht="30" customHeight="1"/>
    <row r="3" spans="1:11" s="131" customFormat="1" ht="33" customHeight="1">
      <c r="A3" s="128" t="s">
        <v>0</v>
      </c>
      <c r="B3" s="128" t="s">
        <v>1</v>
      </c>
      <c r="C3" s="129"/>
      <c r="D3" s="128" t="s">
        <v>0</v>
      </c>
      <c r="E3" s="128" t="s">
        <v>23</v>
      </c>
      <c r="F3" s="129"/>
      <c r="G3" s="128" t="s">
        <v>60</v>
      </c>
      <c r="H3" s="128" t="s">
        <v>1</v>
      </c>
      <c r="I3" s="130" t="s">
        <v>61</v>
      </c>
      <c r="J3" s="128" t="s">
        <v>0</v>
      </c>
      <c r="K3" s="128" t="s">
        <v>1</v>
      </c>
    </row>
    <row r="4" spans="1:11" s="131" customFormat="1" ht="33" customHeight="1">
      <c r="A4" s="128"/>
      <c r="B4" s="128"/>
      <c r="C4" s="129"/>
      <c r="D4" s="128">
        <v>2001</v>
      </c>
      <c r="E4" s="128">
        <f t="shared" ref="E4:E23" si="0">2023-D4</f>
        <v>22</v>
      </c>
      <c r="F4" s="129"/>
      <c r="G4" s="128">
        <v>1981</v>
      </c>
      <c r="H4" s="128">
        <f t="shared" ref="H4:H23" si="1">2023-G4</f>
        <v>42</v>
      </c>
      <c r="I4" s="130"/>
      <c r="J4" s="128">
        <v>1961</v>
      </c>
      <c r="K4" s="128">
        <f t="shared" ref="K4:K23" si="2">2023-J4</f>
        <v>62</v>
      </c>
    </row>
    <row r="5" spans="1:11" s="131" customFormat="1" ht="33" customHeight="1">
      <c r="A5" s="128">
        <v>2020</v>
      </c>
      <c r="B5" s="128">
        <v>3</v>
      </c>
      <c r="C5" s="129"/>
      <c r="D5" s="128">
        <v>2000</v>
      </c>
      <c r="E5" s="128">
        <f t="shared" si="0"/>
        <v>23</v>
      </c>
      <c r="F5" s="129"/>
      <c r="G5" s="128">
        <v>1980</v>
      </c>
      <c r="H5" s="128">
        <f t="shared" si="1"/>
        <v>43</v>
      </c>
      <c r="I5" s="130"/>
      <c r="J5" s="128">
        <v>1960</v>
      </c>
      <c r="K5" s="128">
        <f t="shared" si="2"/>
        <v>63</v>
      </c>
    </row>
    <row r="6" spans="1:11" s="131" customFormat="1" ht="33" customHeight="1">
      <c r="A6" s="128">
        <v>2019</v>
      </c>
      <c r="B6" s="128">
        <f t="shared" ref="B6:B23" si="3">2023-A6</f>
        <v>4</v>
      </c>
      <c r="C6" s="129"/>
      <c r="D6" s="128">
        <v>1999</v>
      </c>
      <c r="E6" s="128">
        <f t="shared" si="0"/>
        <v>24</v>
      </c>
      <c r="F6" s="129"/>
      <c r="G6" s="128">
        <v>1979</v>
      </c>
      <c r="H6" s="128">
        <f t="shared" si="1"/>
        <v>44</v>
      </c>
      <c r="I6" s="130"/>
      <c r="J6" s="128">
        <v>1959</v>
      </c>
      <c r="K6" s="128">
        <f t="shared" si="2"/>
        <v>64</v>
      </c>
    </row>
    <row r="7" spans="1:11" s="131" customFormat="1" ht="33" customHeight="1">
      <c r="A7" s="128">
        <v>2018</v>
      </c>
      <c r="B7" s="128">
        <f t="shared" si="3"/>
        <v>5</v>
      </c>
      <c r="C7" s="129"/>
      <c r="D7" s="128">
        <v>1998</v>
      </c>
      <c r="E7" s="128">
        <f t="shared" si="0"/>
        <v>25</v>
      </c>
      <c r="F7" s="129"/>
      <c r="G7" s="128">
        <v>1978</v>
      </c>
      <c r="H7" s="128">
        <f t="shared" si="1"/>
        <v>45</v>
      </c>
      <c r="I7" s="130"/>
      <c r="J7" s="128">
        <v>1958</v>
      </c>
      <c r="K7" s="128">
        <f t="shared" si="2"/>
        <v>65</v>
      </c>
    </row>
    <row r="8" spans="1:11" s="131" customFormat="1" ht="33" customHeight="1">
      <c r="A8" s="128">
        <v>2017</v>
      </c>
      <c r="B8" s="128">
        <f t="shared" si="3"/>
        <v>6</v>
      </c>
      <c r="C8" s="129"/>
      <c r="D8" s="128">
        <v>1997</v>
      </c>
      <c r="E8" s="128">
        <f t="shared" si="0"/>
        <v>26</v>
      </c>
      <c r="F8" s="129"/>
      <c r="G8" s="128">
        <v>1977</v>
      </c>
      <c r="H8" s="128">
        <f t="shared" si="1"/>
        <v>46</v>
      </c>
      <c r="I8" s="130"/>
      <c r="J8" s="128">
        <v>1957</v>
      </c>
      <c r="K8" s="128">
        <f t="shared" si="2"/>
        <v>66</v>
      </c>
    </row>
    <row r="9" spans="1:11" s="131" customFormat="1" ht="33" customHeight="1">
      <c r="A9" s="128">
        <v>2016</v>
      </c>
      <c r="B9" s="128">
        <f t="shared" si="3"/>
        <v>7</v>
      </c>
      <c r="C9" s="129"/>
      <c r="D9" s="128">
        <v>1996</v>
      </c>
      <c r="E9" s="128">
        <f t="shared" si="0"/>
        <v>27</v>
      </c>
      <c r="F9" s="129"/>
      <c r="G9" s="128">
        <v>1976</v>
      </c>
      <c r="H9" s="128">
        <f t="shared" si="1"/>
        <v>47</v>
      </c>
      <c r="I9" s="130"/>
      <c r="J9" s="128">
        <v>1956</v>
      </c>
      <c r="K9" s="128">
        <f t="shared" si="2"/>
        <v>67</v>
      </c>
    </row>
    <row r="10" spans="1:11" s="132" customFormat="1" ht="33" customHeight="1">
      <c r="A10" s="128">
        <v>2015</v>
      </c>
      <c r="B10" s="128">
        <f t="shared" si="3"/>
        <v>8</v>
      </c>
      <c r="C10" s="129"/>
      <c r="D10" s="128">
        <v>1995</v>
      </c>
      <c r="E10" s="128">
        <f t="shared" si="0"/>
        <v>28</v>
      </c>
      <c r="F10" s="129"/>
      <c r="G10" s="128">
        <v>1975</v>
      </c>
      <c r="H10" s="128">
        <f t="shared" si="1"/>
        <v>48</v>
      </c>
      <c r="I10" s="130"/>
      <c r="J10" s="128">
        <v>1955</v>
      </c>
      <c r="K10" s="128">
        <f t="shared" si="2"/>
        <v>68</v>
      </c>
    </row>
    <row r="11" spans="1:11" s="132" customFormat="1" ht="33" customHeight="1">
      <c r="A11" s="128">
        <v>2014</v>
      </c>
      <c r="B11" s="128">
        <f t="shared" si="3"/>
        <v>9</v>
      </c>
      <c r="C11" s="129"/>
      <c r="D11" s="128">
        <v>1994</v>
      </c>
      <c r="E11" s="128">
        <f t="shared" si="0"/>
        <v>29</v>
      </c>
      <c r="F11" s="129"/>
      <c r="G11" s="128">
        <v>1974</v>
      </c>
      <c r="H11" s="128">
        <f t="shared" si="1"/>
        <v>49</v>
      </c>
      <c r="I11" s="130"/>
      <c r="J11" s="128">
        <v>1954</v>
      </c>
      <c r="K11" s="128">
        <f t="shared" si="2"/>
        <v>69</v>
      </c>
    </row>
    <row r="12" spans="1:11" s="132" customFormat="1" ht="33" customHeight="1">
      <c r="A12" s="128">
        <v>2013</v>
      </c>
      <c r="B12" s="128">
        <f t="shared" si="3"/>
        <v>10</v>
      </c>
      <c r="C12" s="129"/>
      <c r="D12" s="128">
        <v>1993</v>
      </c>
      <c r="E12" s="128">
        <f t="shared" si="0"/>
        <v>30</v>
      </c>
      <c r="F12" s="129"/>
      <c r="G12" s="128">
        <v>1973</v>
      </c>
      <c r="H12" s="128">
        <f t="shared" si="1"/>
        <v>50</v>
      </c>
      <c r="I12" s="130"/>
      <c r="J12" s="128">
        <v>1953</v>
      </c>
      <c r="K12" s="128">
        <f t="shared" si="2"/>
        <v>70</v>
      </c>
    </row>
    <row r="13" spans="1:11" s="132" customFormat="1" ht="33" customHeight="1">
      <c r="A13" s="128">
        <v>2012</v>
      </c>
      <c r="B13" s="128">
        <f t="shared" si="3"/>
        <v>11</v>
      </c>
      <c r="C13" s="129"/>
      <c r="D13" s="128">
        <v>1992</v>
      </c>
      <c r="E13" s="128">
        <f t="shared" si="0"/>
        <v>31</v>
      </c>
      <c r="F13" s="129"/>
      <c r="G13" s="128">
        <v>1972</v>
      </c>
      <c r="H13" s="128">
        <f t="shared" si="1"/>
        <v>51</v>
      </c>
      <c r="I13" s="130"/>
      <c r="J13" s="128">
        <v>1952</v>
      </c>
      <c r="K13" s="128">
        <f t="shared" si="2"/>
        <v>71</v>
      </c>
    </row>
    <row r="14" spans="1:11" s="132" customFormat="1" ht="33" customHeight="1">
      <c r="A14" s="128">
        <v>2011</v>
      </c>
      <c r="B14" s="128">
        <f t="shared" si="3"/>
        <v>12</v>
      </c>
      <c r="C14" s="129"/>
      <c r="D14" s="128">
        <v>1991</v>
      </c>
      <c r="E14" s="128">
        <f t="shared" si="0"/>
        <v>32</v>
      </c>
      <c r="F14" s="129"/>
      <c r="G14" s="128">
        <v>1971</v>
      </c>
      <c r="H14" s="128">
        <f t="shared" si="1"/>
        <v>52</v>
      </c>
      <c r="I14" s="130"/>
      <c r="J14" s="128">
        <v>1951</v>
      </c>
      <c r="K14" s="128">
        <f t="shared" si="2"/>
        <v>72</v>
      </c>
    </row>
    <row r="15" spans="1:11" s="132" customFormat="1" ht="33" customHeight="1">
      <c r="A15" s="128">
        <v>2010</v>
      </c>
      <c r="B15" s="128">
        <f t="shared" si="3"/>
        <v>13</v>
      </c>
      <c r="C15" s="129"/>
      <c r="D15" s="128">
        <v>1990</v>
      </c>
      <c r="E15" s="128">
        <f t="shared" si="0"/>
        <v>33</v>
      </c>
      <c r="F15" s="129"/>
      <c r="G15" s="128">
        <v>1970</v>
      </c>
      <c r="H15" s="128">
        <f t="shared" si="1"/>
        <v>53</v>
      </c>
      <c r="I15" s="130"/>
      <c r="J15" s="128">
        <v>1950</v>
      </c>
      <c r="K15" s="128">
        <f t="shared" si="2"/>
        <v>73</v>
      </c>
    </row>
    <row r="16" spans="1:11" s="132" customFormat="1" ht="33" customHeight="1">
      <c r="A16" s="128">
        <v>2009</v>
      </c>
      <c r="B16" s="128">
        <f t="shared" si="3"/>
        <v>14</v>
      </c>
      <c r="C16" s="129"/>
      <c r="D16" s="128">
        <v>1989</v>
      </c>
      <c r="E16" s="128">
        <f t="shared" si="0"/>
        <v>34</v>
      </c>
      <c r="F16" s="129"/>
      <c r="G16" s="128">
        <v>1969</v>
      </c>
      <c r="H16" s="128">
        <f t="shared" si="1"/>
        <v>54</v>
      </c>
      <c r="I16" s="130"/>
      <c r="J16" s="128">
        <v>1949</v>
      </c>
      <c r="K16" s="128">
        <f t="shared" si="2"/>
        <v>74</v>
      </c>
    </row>
    <row r="17" spans="1:11" s="132" customFormat="1" ht="33" customHeight="1">
      <c r="A17" s="128">
        <v>2008</v>
      </c>
      <c r="B17" s="128">
        <f t="shared" si="3"/>
        <v>15</v>
      </c>
      <c r="C17" s="129"/>
      <c r="D17" s="128">
        <v>1988</v>
      </c>
      <c r="E17" s="128">
        <f t="shared" si="0"/>
        <v>35</v>
      </c>
      <c r="F17" s="129"/>
      <c r="G17" s="128">
        <v>1968</v>
      </c>
      <c r="H17" s="128">
        <f t="shared" si="1"/>
        <v>55</v>
      </c>
      <c r="I17" s="130"/>
      <c r="J17" s="128">
        <v>1948</v>
      </c>
      <c r="K17" s="128">
        <f t="shared" si="2"/>
        <v>75</v>
      </c>
    </row>
    <row r="18" spans="1:11" s="132" customFormat="1" ht="33" customHeight="1">
      <c r="A18" s="128">
        <v>2007</v>
      </c>
      <c r="B18" s="128">
        <f t="shared" si="3"/>
        <v>16</v>
      </c>
      <c r="C18" s="129"/>
      <c r="D18" s="128">
        <v>1987</v>
      </c>
      <c r="E18" s="128">
        <f t="shared" si="0"/>
        <v>36</v>
      </c>
      <c r="F18" s="129"/>
      <c r="G18" s="128">
        <v>1967</v>
      </c>
      <c r="H18" s="128">
        <f t="shared" si="1"/>
        <v>56</v>
      </c>
      <c r="I18" s="130"/>
      <c r="J18" s="128">
        <v>1947</v>
      </c>
      <c r="K18" s="128">
        <f t="shared" si="2"/>
        <v>76</v>
      </c>
    </row>
    <row r="19" spans="1:11" s="132" customFormat="1" ht="33" customHeight="1">
      <c r="A19" s="128">
        <v>2006</v>
      </c>
      <c r="B19" s="128">
        <f t="shared" si="3"/>
        <v>17</v>
      </c>
      <c r="C19" s="129"/>
      <c r="D19" s="128">
        <v>1986</v>
      </c>
      <c r="E19" s="128">
        <f t="shared" si="0"/>
        <v>37</v>
      </c>
      <c r="F19" s="129"/>
      <c r="G19" s="128">
        <v>1966</v>
      </c>
      <c r="H19" s="128">
        <f t="shared" si="1"/>
        <v>57</v>
      </c>
      <c r="I19" s="130"/>
      <c r="J19" s="128">
        <v>1946</v>
      </c>
      <c r="K19" s="128">
        <f t="shared" si="2"/>
        <v>77</v>
      </c>
    </row>
    <row r="20" spans="1:11" s="132" customFormat="1" ht="33" customHeight="1">
      <c r="A20" s="128">
        <v>2005</v>
      </c>
      <c r="B20" s="128">
        <f t="shared" si="3"/>
        <v>18</v>
      </c>
      <c r="C20" s="129"/>
      <c r="D20" s="128">
        <v>1985</v>
      </c>
      <c r="E20" s="128">
        <f t="shared" si="0"/>
        <v>38</v>
      </c>
      <c r="F20" s="129"/>
      <c r="G20" s="128">
        <v>1965</v>
      </c>
      <c r="H20" s="128">
        <f t="shared" si="1"/>
        <v>58</v>
      </c>
      <c r="I20" s="130"/>
      <c r="J20" s="128">
        <v>1945</v>
      </c>
      <c r="K20" s="128">
        <f t="shared" si="2"/>
        <v>78</v>
      </c>
    </row>
    <row r="21" spans="1:11" s="132" customFormat="1" ht="33" customHeight="1">
      <c r="A21" s="128">
        <v>2004</v>
      </c>
      <c r="B21" s="128">
        <f t="shared" si="3"/>
        <v>19</v>
      </c>
      <c r="C21" s="129"/>
      <c r="D21" s="128">
        <v>1984</v>
      </c>
      <c r="E21" s="128">
        <f t="shared" si="0"/>
        <v>39</v>
      </c>
      <c r="F21" s="129"/>
      <c r="G21" s="128">
        <v>1964</v>
      </c>
      <c r="H21" s="128">
        <f t="shared" si="1"/>
        <v>59</v>
      </c>
      <c r="I21" s="130"/>
      <c r="J21" s="128">
        <v>1944</v>
      </c>
      <c r="K21" s="128">
        <f t="shared" si="2"/>
        <v>79</v>
      </c>
    </row>
    <row r="22" spans="1:11" s="132" customFormat="1" ht="33" customHeight="1">
      <c r="A22" s="128">
        <v>2003</v>
      </c>
      <c r="B22" s="128">
        <f t="shared" si="3"/>
        <v>20</v>
      </c>
      <c r="C22" s="129"/>
      <c r="D22" s="128">
        <v>1983</v>
      </c>
      <c r="E22" s="128">
        <f t="shared" si="0"/>
        <v>40</v>
      </c>
      <c r="F22" s="129"/>
      <c r="G22" s="128">
        <v>1963</v>
      </c>
      <c r="H22" s="128">
        <f t="shared" si="1"/>
        <v>60</v>
      </c>
      <c r="I22" s="130"/>
      <c r="J22" s="128">
        <v>1943</v>
      </c>
      <c r="K22" s="128">
        <f t="shared" si="2"/>
        <v>80</v>
      </c>
    </row>
    <row r="23" spans="1:11" s="131" customFormat="1" ht="33" customHeight="1">
      <c r="A23" s="128">
        <v>2002</v>
      </c>
      <c r="B23" s="128">
        <f t="shared" si="3"/>
        <v>21</v>
      </c>
      <c r="C23" s="129"/>
      <c r="D23" s="128">
        <v>1982</v>
      </c>
      <c r="E23" s="128">
        <f t="shared" si="0"/>
        <v>41</v>
      </c>
      <c r="F23" s="129"/>
      <c r="G23" s="128">
        <v>1962</v>
      </c>
      <c r="H23" s="128">
        <f t="shared" si="1"/>
        <v>61</v>
      </c>
      <c r="I23" s="130"/>
      <c r="J23" s="128">
        <v>1942</v>
      </c>
      <c r="K23" s="128">
        <f t="shared" si="2"/>
        <v>81</v>
      </c>
    </row>
    <row r="24" spans="1:11" ht="30" customHeight="1">
      <c r="A24" s="131"/>
      <c r="B24" s="131"/>
      <c r="J24" s="130"/>
      <c r="K24" s="130"/>
    </row>
    <row r="25" spans="1:11" ht="25.5" customHeight="1">
      <c r="A25" s="133"/>
      <c r="B25" s="133"/>
    </row>
    <row r="46" ht="19.5" customHeight="1"/>
    <row r="48" ht="12.75" customHeight="1"/>
  </sheetData>
  <sheetProtection password="EBE7" sheet="1" selectLockedCells="1" selectUnlockedCells="1"/>
  <mergeCells count="1">
    <mergeCell ref="A1:K1"/>
  </mergeCells>
  <phoneticPr fontId="56" type="noConversion"/>
  <pageMargins left="0.7" right="0.7" top="0.75" bottom="0.75" header="0.3" footer="0.3"/>
  <pageSetup paperSize="9" scale="8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具名範圍</vt:lpstr>
      </vt:variant>
      <vt:variant>
        <vt:i4>3</vt:i4>
      </vt:variant>
    </vt:vector>
  </HeadingPairs>
  <TitlesOfParts>
    <vt:vector size="6" baseType="lpstr">
      <vt:lpstr>報名表-個別人士</vt:lpstr>
      <vt:lpstr>報名表-屬會</vt:lpstr>
      <vt:lpstr>年齡對照表 </vt:lpstr>
      <vt:lpstr>'年齡對照表 '!Print_Area</vt:lpstr>
      <vt:lpstr>'報名表-個別人士'!Print_Area</vt:lpstr>
      <vt:lpstr>'報名表-屬會'!Print_Area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C04</dc:creator>
  <cp:lastModifiedBy>HKDSA HKDSA</cp:lastModifiedBy>
  <cp:lastPrinted>2026-08-07T08:19:42Z</cp:lastPrinted>
  <dcterms:created xsi:type="dcterms:W3CDTF">2016-07-07T07:00:33Z</dcterms:created>
  <dcterms:modified xsi:type="dcterms:W3CDTF">2026-08-07T08:27:01Z</dcterms:modified>
</cp:coreProperties>
</file>